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32760" windowWidth="11595" windowHeight="11760" activeTab="1"/>
  </bookViews>
  <sheets>
    <sheet name="Rekapitulácia PHZ" sheetId="1" r:id="rId1"/>
    <sheet name="Výkaz výmer PHZ" sheetId="2" r:id="rId2"/>
  </sheets>
  <definedNames>
    <definedName name="_BPK1">'Výkaz výmer PHZ'!#REF!</definedName>
    <definedName name="_BPK2">'Výkaz výmer PHZ'!#REF!</definedName>
    <definedName name="_BPK3">'Výkaz výmer PHZ'!#REF!</definedName>
    <definedName name="cisloobjektu">#REF!</definedName>
    <definedName name="cislostavby">#REF!</definedName>
    <definedName name="Datum">#REF!</definedName>
    <definedName name="Dil">'Rekapitulácia PHZ'!$A$6</definedName>
    <definedName name="Dodavka">'Rekapitulácia PHZ'!$G$10</definedName>
    <definedName name="Dodavka0">'Výkaz výmer PHZ'!#REF!</definedName>
    <definedName name="HSV">'Rekapitulácia PHZ'!$E$10</definedName>
    <definedName name="HSV0">'Výkaz výmer PHZ'!#REF!</definedName>
    <definedName name="HZS">'Rekapitulácia PHZ'!$I$10</definedName>
    <definedName name="HZS0">'Výkaz výmer PHZ'!#REF!</definedName>
    <definedName name="JKSO">#REF!</definedName>
    <definedName name="MJ">#REF!</definedName>
    <definedName name="Mont">'Rekapitulácia PHZ'!$H$10</definedName>
    <definedName name="Montaz0">'Výkaz výmer PHZ'!#REF!</definedName>
    <definedName name="NazevDilu">'Rekapitulácia PHZ'!$B$6</definedName>
    <definedName name="nazevobjektu">#REF!</definedName>
    <definedName name="nazevstavby">#REF!</definedName>
    <definedName name="_xlnm.Print_Titles" localSheetId="0">'Rekapitulácia PHZ'!$1:$6</definedName>
    <definedName name="_xlnm.Print_Titles" localSheetId="1">'Výkaz výmer PHZ'!$1:$6</definedName>
    <definedName name="Objednatel">#REF!</definedName>
    <definedName name="_xlnm.Print_Area" localSheetId="0">'Rekapitulácia PHZ'!$A$1:$I$18</definedName>
    <definedName name="_xlnm.Print_Area" localSheetId="1">'Výkaz výmer PHZ'!$A$1:$G$100</definedName>
    <definedName name="PocetMJ">#REF!</definedName>
    <definedName name="Poznamka">#REF!</definedName>
    <definedName name="Projektant">#REF!</definedName>
    <definedName name="PSV">'Rekapitulácia PHZ'!$F$10</definedName>
    <definedName name="PSV0">'Výkaz výmer PHZ'!#REF!</definedName>
    <definedName name="SazbaDPH1">#REF!</definedName>
    <definedName name="SazbaDPH2">#REF!</definedName>
    <definedName name="SloupecCC">'Výkaz výmer PHZ'!$G$6</definedName>
    <definedName name="SloupecCisloPol">'Výkaz výmer PHZ'!$B$6</definedName>
    <definedName name="SloupecJC">'Výkaz výmer PHZ'!$F$6</definedName>
    <definedName name="SloupecMJ">'Výkaz výmer PHZ'!$D$6</definedName>
    <definedName name="SloupecMnozstvi">'Výkaz výmer PHZ'!$E$6</definedName>
    <definedName name="SloupecNazPol">'Výkaz výmer PHZ'!$C$6</definedName>
    <definedName name="SloupecPC">'Výkaz výmer PHZ'!$A$6</definedName>
    <definedName name="solver_lin" localSheetId="1" hidden="1">0</definedName>
    <definedName name="solver_num" localSheetId="1" hidden="1">0</definedName>
    <definedName name="solver_opt" localSheetId="1" hidden="1">'Výkaz výmer PHZ'!#REF!</definedName>
    <definedName name="solver_typ" localSheetId="1" hidden="1">1</definedName>
    <definedName name="solver_val" localSheetId="1" hidden="1">0</definedName>
    <definedName name="Typ">'Výkaz výmer PHZ'!#REF!</definedName>
    <definedName name="VRN">'Rekapitulácia PHZ'!$H$18</definedName>
    <definedName name="VRNKc">'Rekapitulácia PHZ'!$E$15</definedName>
    <definedName name="VRNnazev">'Rekapitulácia PHZ'!$A$15</definedName>
    <definedName name="VRNproc">'Rekapitulácia PHZ'!$F$15</definedName>
    <definedName name="VRNzakl">'Rekapitulácia PHZ'!$G$15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<sst xmlns="http://schemas.openxmlformats.org/spreadsheetml/2006/main" count="313" uniqueCount="220">
  <si>
    <t>Objekt :</t>
  </si>
  <si>
    <t>Stavba :</t>
  </si>
  <si>
    <t>HZS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</si>
  <si>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</si>
  <si>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</si>
  <si>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</si>
  <si>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</si>
  <si>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</si>
  <si>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</si>
  <si>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</si>
  <si>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</si>
  <si>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</si>
  <si>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%</t>
  </si>
  <si>
    <t>Základna</t>
  </si>
  <si>
    <t>CELKEM VRN</t>
  </si>
  <si>
    <t>P.č.</t>
  </si>
  <si>
    <t>Název položky</t>
  </si>
  <si>
    <t>MJ</t>
  </si>
  <si>
    <t>množství</t>
  </si>
  <si>
    <t>cena / MJ</t>
  </si>
  <si>
    <t>typ</t>
  </si>
  <si>
    <t>M21</t>
  </si>
  <si>
    <t>Elektromontáž, řízení, osvětlení</t>
  </si>
  <si>
    <t>M35</t>
  </si>
  <si>
    <t>Montáž čerpadel, kompresorů</t>
  </si>
  <si>
    <t>M99</t>
  </si>
  <si>
    <t>Ostatní dodávky a práce "M"</t>
  </si>
  <si>
    <t>Zařízení staveniště</t>
  </si>
  <si>
    <t>Kompletační činnost</t>
  </si>
  <si>
    <t>Rezerva rozpočtu</t>
  </si>
  <si>
    <t>Díl:</t>
  </si>
  <si>
    <t>00005</t>
  </si>
  <si>
    <t>Elektroinstalační práce</t>
  </si>
  <si>
    <t>00008</t>
  </si>
  <si>
    <t>Revizní zpráva</t>
  </si>
  <si>
    <t>Celkem za</t>
  </si>
  <si>
    <t>M21 Elektromontáž, řízení, osvětlení</t>
  </si>
  <si>
    <t>315111114</t>
  </si>
  <si>
    <t>Montáž technologie</t>
  </si>
  <si>
    <t>03511234</t>
  </si>
  <si>
    <t>Tlakové zkoušky</t>
  </si>
  <si>
    <t>03511235</t>
  </si>
  <si>
    <t>Uvedení do provozu</t>
  </si>
  <si>
    <t>03511236</t>
  </si>
  <si>
    <t>Zaškolení obsluhy</t>
  </si>
  <si>
    <t>M35 Montáž čerpadel, kompresorů</t>
  </si>
  <si>
    <t>3511238</t>
  </si>
  <si>
    <t>Návod na obsluhu a údržbu</t>
  </si>
  <si>
    <t>3511239</t>
  </si>
  <si>
    <t>PD ve stupni realizační, Dílenská dokumentace</t>
  </si>
  <si>
    <t>3511240</t>
  </si>
  <si>
    <t>Autorský dozor</t>
  </si>
  <si>
    <t>3511241</t>
  </si>
  <si>
    <t>Přesun hmot</t>
  </si>
  <si>
    <t>WGME-240</t>
  </si>
  <si>
    <t>570321</t>
  </si>
  <si>
    <t>0501090</t>
  </si>
  <si>
    <t>Koleno D 90 PVC 90° lep</t>
  </si>
  <si>
    <t>0502090</t>
  </si>
  <si>
    <t>Koleno D 90 PVC 45° lep</t>
  </si>
  <si>
    <t>PV01063AP</t>
  </si>
  <si>
    <t>Koleno D 63/90° PN 16 PVC</t>
  </si>
  <si>
    <t>PV02063AP</t>
  </si>
  <si>
    <t>Koleno D 63/45° PN16 PVC</t>
  </si>
  <si>
    <t>PV01050AP</t>
  </si>
  <si>
    <t>Koleno D 50/90° PVC PN16</t>
  </si>
  <si>
    <t>PV02050AP</t>
  </si>
  <si>
    <t>Koleno D 50/45° PN 16, PVC</t>
  </si>
  <si>
    <t>0503090</t>
  </si>
  <si>
    <t>T-kus D 90 PVC lepení</t>
  </si>
  <si>
    <t>7503063</t>
  </si>
  <si>
    <t>T-kus D 63 PVC,PN10 lep</t>
  </si>
  <si>
    <t>PV03050AP</t>
  </si>
  <si>
    <t>T-kus D 50 PVC PN 16</t>
  </si>
  <si>
    <t>0505832</t>
  </si>
  <si>
    <t>Nátrubek D 32x1"int.kov</t>
  </si>
  <si>
    <t>0506110</t>
  </si>
  <si>
    <t>Redukce kr.D110x90 PVC</t>
  </si>
  <si>
    <t>0506112</t>
  </si>
  <si>
    <t>Redukce kr.D110x63 PVC</t>
  </si>
  <si>
    <t>0225607563</t>
  </si>
  <si>
    <t>Redukce kr.75x63 PVC</t>
  </si>
  <si>
    <t>0506092</t>
  </si>
  <si>
    <t>Redukce kr.D 90x50 PVC</t>
  </si>
  <si>
    <t>0225606350</t>
  </si>
  <si>
    <t>Redukce kr.63x50 PVC</t>
  </si>
  <si>
    <t>02716</t>
  </si>
  <si>
    <t>Tr PVC D160,dl.6m,PN 10</t>
  </si>
  <si>
    <t>02712</t>
  </si>
  <si>
    <t>Tr PVC D 90,dl.6m, PN 10</t>
  </si>
  <si>
    <t>02711</t>
  </si>
  <si>
    <t>Tr PVC D 75,dl.6m, PN 10</t>
  </si>
  <si>
    <t>02710</t>
  </si>
  <si>
    <t>Tr PVC D 63,dl.5m, PN 10</t>
  </si>
  <si>
    <t>02709</t>
  </si>
  <si>
    <t>Tr PVC D 50,dl.5m, PN 10</t>
  </si>
  <si>
    <t>02724</t>
  </si>
  <si>
    <t>Tr PVC D 32,dl.5m,PN 10</t>
  </si>
  <si>
    <t>100/1</t>
  </si>
  <si>
    <t>Kanalizační trubky SN4 DN 100 1m</t>
  </si>
  <si>
    <t>150/1</t>
  </si>
  <si>
    <t>Kanalizační trubky SN4 DN 150 1m</t>
  </si>
  <si>
    <t>KGB100/87</t>
  </si>
  <si>
    <t>Koleno DN 100 87°</t>
  </si>
  <si>
    <t>KGB100/45</t>
  </si>
  <si>
    <t>Koleno DN 100 45°</t>
  </si>
  <si>
    <t>KGB150/87</t>
  </si>
  <si>
    <t>Koleno DN 150 87°</t>
  </si>
  <si>
    <t>KGB150/45</t>
  </si>
  <si>
    <t>Koleno DN 150 45°</t>
  </si>
  <si>
    <t>KGEA150/100/45</t>
  </si>
  <si>
    <t>Jednoduchá odbočka 45° DN 150 DN 100</t>
  </si>
  <si>
    <t>KGR150/100</t>
  </si>
  <si>
    <t>Redukce DN 150 DN 100</t>
  </si>
  <si>
    <t>HT150/500</t>
  </si>
  <si>
    <t>Trubka PP HT   DN 150 500m</t>
  </si>
  <si>
    <t>HTB150/87</t>
  </si>
  <si>
    <t>Koleno PP HT DN 150 87°</t>
  </si>
  <si>
    <t>HTEA150/100/87</t>
  </si>
  <si>
    <t>Jednoduchá odbočka PP HT  87° DN 150 DN 100</t>
  </si>
  <si>
    <t>15782</t>
  </si>
  <si>
    <t>570418</t>
  </si>
  <si>
    <t>DOC3GT</t>
  </si>
  <si>
    <t>Ponorné kalové čerpadlo, nerezové, výkon 0,25kW, Q=6m3/h při 3,7mvs, 230V</t>
  </si>
  <si>
    <t>13170</t>
  </si>
  <si>
    <t>0560090</t>
  </si>
  <si>
    <t>Kohout kulový D 90 PVC</t>
  </si>
  <si>
    <t>0560075</t>
  </si>
  <si>
    <t>Kohout kulový D 75 PVC</t>
  </si>
  <si>
    <t>0560063</t>
  </si>
  <si>
    <t>Kohout kulový D 63 PVC</t>
  </si>
  <si>
    <t>0560050</t>
  </si>
  <si>
    <t>Kohout kulový D 50 PVC</t>
  </si>
  <si>
    <t>0567063</t>
  </si>
  <si>
    <t>Ventil zpětný D 63 PVC</t>
  </si>
  <si>
    <t>0567050</t>
  </si>
  <si>
    <t>Ventil zpětný D 50 PVC</t>
  </si>
  <si>
    <t>32581</t>
  </si>
  <si>
    <t>KM pozink. plast</t>
  </si>
  <si>
    <t>Kotvící materiál, úchyty</t>
  </si>
  <si>
    <t>M99 Ostatní dodávky a práce "M"</t>
  </si>
  <si>
    <t xml:space="preserve">Revitalizácia kúpeľného areálu DUDINCE
</t>
  </si>
  <si>
    <t>Revitalizácia kúpeľného areálu DUDINCE</t>
  </si>
  <si>
    <t>0590300</t>
  </si>
  <si>
    <t>Čistič PVC</t>
  </si>
  <si>
    <t>litr</t>
  </si>
  <si>
    <t>900102</t>
  </si>
  <si>
    <t>Teflonová páska</t>
  </si>
  <si>
    <t>kus</t>
  </si>
  <si>
    <t>0590101</t>
  </si>
  <si>
    <t>Lepidlo PVC-U</t>
  </si>
  <si>
    <t>00001</t>
  </si>
  <si>
    <t>kompl.</t>
  </si>
  <si>
    <t>Kopo 40</t>
  </si>
  <si>
    <t>Kabelová chránička DN40</t>
  </si>
  <si>
    <t>bm</t>
  </si>
  <si>
    <t>CYKY 4x1,5</t>
  </si>
  <si>
    <t>Kabeláž ke světlům</t>
  </si>
  <si>
    <t>00003</t>
  </si>
  <si>
    <t>Drobný elektroinstalační materiál</t>
  </si>
  <si>
    <t>12130</t>
  </si>
  <si>
    <t>Kanystr s korektorem pH, 20l</t>
  </si>
  <si>
    <t>12075</t>
  </si>
  <si>
    <t>Kanystr s chlornanem sodným, 20l</t>
  </si>
  <si>
    <t>00596</t>
  </si>
  <si>
    <t>Filtrační písek 0,6-1 mm</t>
  </si>
  <si>
    <t>kg</t>
  </si>
  <si>
    <t>atyp.plast 01</t>
  </si>
  <si>
    <t>PP zachycovač nečistot s nerezovým sítem</t>
  </si>
  <si>
    <t>atyp.plast 03</t>
  </si>
  <si>
    <t>PP podstavec čerpadla</t>
  </si>
  <si>
    <t>OV LED 01</t>
  </si>
  <si>
    <t>Nerezový LED reflektor korunový, výkon 9x1W, 12V(24VDC), jednobarevný, krytí IP68</t>
  </si>
  <si>
    <t>Podružný elektrorozvaděč TŠ1 technologie v provedení jako sestava plastových rozvodnic na omítku, krytí IP55</t>
  </si>
  <si>
    <t>Odstředivé plastové čerpadlo trysek Kometa 3ks s integrovaným zachycovačem nečistot. připojení DN50/DN40, výkon 0,45 kW; Q=12m³/h při 6 mvs, 400V</t>
  </si>
  <si>
    <t xml:space="preserve">Automatický ovládací 6-ti cestný ventil s bočním připojením na filtr, připojení 11/2" </t>
  </si>
  <si>
    <t>Pískový plastový filtr s bočním připojením 11/2", vnitřní průměr D500, průtok 9m³/h</t>
  </si>
  <si>
    <t>Automatická dávkovací stanice- měření a udržování pH a koncentrace chloru</t>
  </si>
  <si>
    <t xml:space="preserve">PP svařovaná záchytná vana chemikálií pro 3 kanystry
</t>
  </si>
  <si>
    <t>atyp.plast 04</t>
  </si>
  <si>
    <t>atyp.plast 05</t>
  </si>
  <si>
    <t>Jednoduchý kabinetní změkčovací filtr s objemovým řízením s kapacitou 240°dHxm³, vč. nádoby na sůl</t>
  </si>
  <si>
    <t>PP jednoplášťová dvouvstupová strojovna technologie, vnitřní rozměry 3,0x2,0x2,0m, vstupní  komínky 600x600mm,  čerpací jímka, vč. žebříků a těsněných prostupů, bez poklopu</t>
  </si>
  <si>
    <t>Litinový poklop 600x600mm, třída zatížení B125,
s těsněním a uzamykáním</t>
  </si>
  <si>
    <t>Nerezový kabelová průchodka G1", jednovývodová</t>
  </si>
  <si>
    <t>KP-1-1</t>
  </si>
  <si>
    <t>SD-1"</t>
  </si>
  <si>
    <t>Sestava dopouštění včetně By-passu - 1"</t>
  </si>
  <si>
    <t>EVPI 2020</t>
  </si>
  <si>
    <t>Elektromagnetický ventil 1", 230V</t>
  </si>
  <si>
    <t>RA109P421</t>
  </si>
  <si>
    <t xml:space="preserve">Kartušový filtr G 1 včetně filtrační vložky 50 mic </t>
  </si>
  <si>
    <t>atyp. plast-nerez.02</t>
  </si>
  <si>
    <t>Šachtička odvětrání s nerezovou krycí mřížkou</t>
  </si>
  <si>
    <t>Nucené odvětrání strojovny ventilátorem</t>
  </si>
  <si>
    <t>FX1G-24MR/DS</t>
  </si>
  <si>
    <t>Řízení PLC Napájení 24V</t>
  </si>
  <si>
    <t xml:space="preserve">Jednoduchá ovládací jednotka pro měnič                                                                                                                                   </t>
  </si>
  <si>
    <t>FFR-E540-27A-SF1-LL</t>
  </si>
  <si>
    <t>Odrušovací filtr pro FM 10 kW</t>
  </si>
  <si>
    <t>SW1</t>
  </si>
  <si>
    <t>Aplikační SW PLC</t>
  </si>
  <si>
    <t>kompl</t>
  </si>
  <si>
    <t xml:space="preserve">Oživení systému </t>
  </si>
  <si>
    <t>Rozváděč pro odrušovací filtr označený RF1, v provedení jako plastová rozvodnice GW44211 na omítku s rozměry 380x460x180 mm (výškaxšířkaxhloubka), krytí IP56, , bez ceny filtru</t>
  </si>
  <si>
    <t>00004</t>
  </si>
  <si>
    <t xml:space="preserve">Rozváděč pro frekvenční měniče označené RFM1 v provedení jako oceloplechová rozvodnice na omítku krytí IP65, </t>
  </si>
  <si>
    <t>Frekvenční měnič čerpadla do 1,5kW, Uvst=3x400V, Uvýst=3x400V, IP20, fr=0,2-400Hz</t>
  </si>
  <si>
    <t>hod</t>
  </si>
  <si>
    <t>BDS 121</t>
  </si>
  <si>
    <t>00006</t>
  </si>
  <si>
    <t>00007</t>
  </si>
  <si>
    <t>00009</t>
  </si>
  <si>
    <r>
      <t>celkem (</t>
    </r>
    <r>
      <rPr>
        <sz val="9"/>
        <rFont val="Calibri"/>
        <family val="2"/>
      </rPr>
      <t>€</t>
    </r>
    <r>
      <rPr>
        <sz val="9"/>
        <rFont val="Arial CE"/>
        <family val="2"/>
      </rPr>
      <t>)</t>
    </r>
  </si>
  <si>
    <t>€</t>
  </si>
  <si>
    <t>00010</t>
  </si>
  <si>
    <t>Odstředivé plastové čerpadlo filtrace s integrovaným zachycovačem nečistot, připojení DN50/DN40, výkon 0,45 kW; Q=11m³/h při 8 mvs, 230V</t>
  </si>
  <si>
    <t>Obstaranie technologie vodných prvkov - kúpeľná promenáda</t>
  </si>
  <si>
    <t>Obstaranie technológie vodných prvkov  - kúpeľná promenáda</t>
  </si>
  <si>
    <t xml:space="preserve">Výkaz výmer 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</si>
</sst>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#,##0\ &quot;Kč&quot;"/>
    <numFmt numFmtId="174" formatCode="dd/mm/yy"/>
    <numFmt numFmtId="175" formatCode="0.0%"/>
    <numFmt numFmtId="176" formatCode="0.000"/>
    <numFmt numFmtId="177" formatCode="#,##0\ [$€-1]"/>
  </numFmts>
  <fonts count="5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4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name val="Arial CE"/>
      <family val="0"/>
    </font>
    <font>
      <i/>
      <sz val="8"/>
      <name val="Arial CE"/>
      <family val="2"/>
    </font>
    <font>
      <i/>
      <sz val="9"/>
      <name val="Arial CE"/>
      <family val="0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thin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0" fillId="0" borderId="0">
      <alignment/>
      <protection/>
    </xf>
    <xf numFmtId="0" fontId="17" fillId="30" borderId="0" applyNumberFormat="0" applyBorder="0" applyAlignment="0" applyProtection="0"/>
    <xf numFmtId="0" fontId="45" fillId="31" borderId="2" applyNumberFormat="0" applyAlignment="0" applyProtection="0"/>
    <xf numFmtId="0" fontId="1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24" fillId="0" borderId="5" applyNumberFormat="0" applyFill="0" applyAlignment="0" applyProtection="0"/>
    <xf numFmtId="0" fontId="47" fillId="0" borderId="6" applyNumberFormat="0" applyFill="0" applyAlignment="0" applyProtection="0"/>
    <xf numFmtId="0" fontId="25" fillId="0" borderId="7" applyNumberFormat="0" applyFill="0" applyAlignment="0" applyProtection="0"/>
    <xf numFmtId="0" fontId="48" fillId="0" borderId="8" applyNumberFormat="0" applyFill="0" applyAlignment="0" applyProtection="0"/>
    <xf numFmtId="0" fontId="26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28" fillId="13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34" borderId="10" applyNumberFormat="0" applyFont="0" applyAlignment="0" applyProtection="0"/>
    <xf numFmtId="0" fontId="0" fillId="4" borderId="11" applyNumberFormat="0" applyFont="0" applyAlignment="0" applyProtection="0"/>
    <xf numFmtId="0" fontId="51" fillId="0" borderId="12" applyNumberFormat="0" applyFill="0" applyAlignment="0" applyProtection="0"/>
    <xf numFmtId="9" fontId="0" fillId="0" borderId="0" applyFont="0" applyFill="0" applyBorder="0" applyAlignment="0" applyProtection="0"/>
    <xf numFmtId="0" fontId="20" fillId="0" borderId="13" applyNumberFormat="0" applyFill="0" applyAlignment="0" applyProtection="0"/>
    <xf numFmtId="0" fontId="52" fillId="0" borderId="14" applyNumberFormat="0" applyFill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5" borderId="15" applyNumberFormat="0" applyAlignment="0" applyProtection="0"/>
    <xf numFmtId="0" fontId="21" fillId="13" borderId="16" applyNumberFormat="0" applyAlignment="0" applyProtection="0"/>
    <xf numFmtId="0" fontId="55" fillId="36" borderId="15" applyNumberFormat="0" applyAlignment="0" applyProtection="0"/>
    <xf numFmtId="0" fontId="29" fillId="37" borderId="16" applyNumberFormat="0" applyAlignment="0" applyProtection="0"/>
    <xf numFmtId="0" fontId="56" fillId="36" borderId="17" applyNumberFormat="0" applyAlignment="0" applyProtection="0"/>
    <xf numFmtId="0" fontId="22" fillId="37" borderId="18" applyNumberFormat="0" applyAlignment="0" applyProtection="0"/>
    <xf numFmtId="0" fontId="2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9" xfId="0" applyFont="1" applyBorder="1" applyAlignment="1">
      <alignment/>
    </xf>
    <xf numFmtId="0" fontId="0" fillId="0" borderId="20" xfId="77" applyBorder="1" applyAlignment="1">
      <alignment horizontal="right"/>
      <protection/>
    </xf>
    <xf numFmtId="0" fontId="0" fillId="0" borderId="21" xfId="77" applyFont="1" applyBorder="1">
      <alignment/>
      <protection/>
    </xf>
    <xf numFmtId="0" fontId="0" fillId="0" borderId="20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4" fillId="0" borderId="23" xfId="77" applyFont="1" applyBorder="1">
      <alignment/>
      <protection/>
    </xf>
    <xf numFmtId="0" fontId="0" fillId="0" borderId="23" xfId="77" applyBorder="1">
      <alignment/>
      <protection/>
    </xf>
    <xf numFmtId="0" fontId="0" fillId="0" borderId="23" xfId="77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2" fillId="32" borderId="24" xfId="0" applyNumberFormat="1" applyFont="1" applyFill="1" applyBorder="1" applyAlignment="1">
      <alignment/>
    </xf>
    <xf numFmtId="0" fontId="2" fillId="32" borderId="25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0" fontId="2" fillId="32" borderId="27" xfId="0" applyFont="1" applyFill="1" applyBorder="1" applyAlignment="1">
      <alignment/>
    </xf>
    <xf numFmtId="0" fontId="2" fillId="32" borderId="28" xfId="0" applyFont="1" applyFill="1" applyBorder="1" applyAlignment="1">
      <alignment/>
    </xf>
    <xf numFmtId="0" fontId="2" fillId="32" borderId="29" xfId="0" applyFont="1" applyFill="1" applyBorder="1" applyAlignment="1">
      <alignment/>
    </xf>
    <xf numFmtId="0" fontId="5" fillId="0" borderId="0" xfId="0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49" borderId="24" xfId="0" applyFont="1" applyFill="1" applyBorder="1" applyAlignment="1">
      <alignment/>
    </xf>
    <xf numFmtId="0" fontId="2" fillId="49" borderId="25" xfId="0" applyFont="1" applyFill="1" applyBorder="1" applyAlignment="1">
      <alignment/>
    </xf>
    <xf numFmtId="3" fontId="2" fillId="49" borderId="26" xfId="0" applyNumberFormat="1" applyFont="1" applyFill="1" applyBorder="1" applyAlignment="1">
      <alignment/>
    </xf>
    <xf numFmtId="3" fontId="2" fillId="49" borderId="27" xfId="0" applyNumberFormat="1" applyFont="1" applyFill="1" applyBorder="1" applyAlignment="1">
      <alignment/>
    </xf>
    <xf numFmtId="3" fontId="2" fillId="49" borderId="28" xfId="0" applyNumberFormat="1" applyFont="1" applyFill="1" applyBorder="1" applyAlignment="1">
      <alignment/>
    </xf>
    <xf numFmtId="3" fontId="2" fillId="49" borderId="29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centerContinuous"/>
    </xf>
    <xf numFmtId="0" fontId="2" fillId="50" borderId="31" xfId="0" applyFont="1" applyFill="1" applyBorder="1" applyAlignment="1">
      <alignment/>
    </xf>
    <xf numFmtId="0" fontId="2" fillId="50" borderId="32" xfId="0" applyFont="1" applyFill="1" applyBorder="1" applyAlignment="1">
      <alignment/>
    </xf>
    <xf numFmtId="0" fontId="0" fillId="50" borderId="33" xfId="0" applyFill="1" applyBorder="1" applyAlignment="1">
      <alignment/>
    </xf>
    <xf numFmtId="0" fontId="2" fillId="50" borderId="34" xfId="0" applyFont="1" applyFill="1" applyBorder="1" applyAlignment="1">
      <alignment horizontal="right"/>
    </xf>
    <xf numFmtId="0" fontId="2" fillId="50" borderId="32" xfId="0" applyFont="1" applyFill="1" applyBorder="1" applyAlignment="1">
      <alignment horizontal="right"/>
    </xf>
    <xf numFmtId="0" fontId="2" fillId="50" borderId="35" xfId="0" applyFont="1" applyFill="1" applyBorder="1" applyAlignment="1">
      <alignment horizontal="center"/>
    </xf>
    <xf numFmtId="4" fontId="6" fillId="50" borderId="32" xfId="0" applyNumberFormat="1" applyFont="1" applyFill="1" applyBorder="1" applyAlignment="1">
      <alignment horizontal="right"/>
    </xf>
    <xf numFmtId="4" fontId="6" fillId="50" borderId="33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77">
      <alignment/>
      <protection/>
    </xf>
    <xf numFmtId="0" fontId="0" fillId="0" borderId="0" xfId="77" applyAlignment="1">
      <alignment horizontal="right"/>
      <protection/>
    </xf>
    <xf numFmtId="49" fontId="5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8" fillId="0" borderId="0" xfId="77" applyFont="1" applyAlignment="1">
      <alignment horizontal="centerContinuous"/>
      <protection/>
    </xf>
    <xf numFmtId="0" fontId="9" fillId="0" borderId="0" xfId="77" applyFont="1" applyAlignment="1">
      <alignment horizontal="centerContinuous"/>
      <protection/>
    </xf>
    <xf numFmtId="0" fontId="9" fillId="0" borderId="0" xfId="77" applyFont="1" applyAlignment="1">
      <alignment horizontal="right"/>
      <protection/>
    </xf>
    <xf numFmtId="0" fontId="5" fillId="0" borderId="0" xfId="77" applyFont="1">
      <alignment/>
      <protection/>
    </xf>
    <xf numFmtId="0" fontId="10" fillId="0" borderId="0" xfId="77" applyFont="1">
      <alignment/>
      <protection/>
    </xf>
    <xf numFmtId="0" fontId="0" fillId="0" borderId="0" xfId="77" applyBorder="1">
      <alignment/>
      <protection/>
    </xf>
    <xf numFmtId="0" fontId="12" fillId="0" borderId="0" xfId="77" applyFont="1" applyAlignment="1">
      <alignment/>
      <protection/>
    </xf>
    <xf numFmtId="0" fontId="13" fillId="0" borderId="0" xfId="77" applyFont="1" applyBorder="1">
      <alignment/>
      <protection/>
    </xf>
    <xf numFmtId="3" fontId="13" fillId="0" borderId="0" xfId="77" applyNumberFormat="1" applyFont="1" applyBorder="1" applyAlignment="1">
      <alignment horizontal="right"/>
      <protection/>
    </xf>
    <xf numFmtId="4" fontId="13" fillId="0" borderId="0" xfId="77" applyNumberFormat="1" applyFont="1" applyBorder="1">
      <alignment/>
      <protection/>
    </xf>
    <xf numFmtId="0" fontId="12" fillId="0" borderId="0" xfId="77" applyFont="1" applyBorder="1" applyAlignment="1">
      <alignment/>
      <protection/>
    </xf>
    <xf numFmtId="0" fontId="0" fillId="0" borderId="0" xfId="77" applyBorder="1" applyAlignment="1">
      <alignment horizontal="right"/>
      <protection/>
    </xf>
    <xf numFmtId="4" fontId="11" fillId="0" borderId="0" xfId="77" applyNumberFormat="1" applyFont="1" applyFill="1" applyBorder="1" applyAlignment="1">
      <alignment horizontal="right"/>
      <protection/>
    </xf>
    <xf numFmtId="0" fontId="0" fillId="0" borderId="0" xfId="77" applyFill="1" applyBorder="1">
      <alignment/>
      <protection/>
    </xf>
    <xf numFmtId="0" fontId="0" fillId="0" borderId="0" xfId="77" applyFont="1">
      <alignment/>
      <protection/>
    </xf>
    <xf numFmtId="0" fontId="0" fillId="0" borderId="0" xfId="77" applyFont="1" applyAlignment="1">
      <alignment horizontal="right"/>
      <protection/>
    </xf>
    <xf numFmtId="0" fontId="0" fillId="0" borderId="0" xfId="77" applyFont="1" applyAlignment="1">
      <alignment/>
      <protection/>
    </xf>
    <xf numFmtId="0" fontId="0" fillId="37" borderId="0" xfId="77" applyFont="1" applyFill="1" applyBorder="1" applyAlignment="1">
      <alignment horizontal="center" vertical="top"/>
      <protection/>
    </xf>
    <xf numFmtId="49" fontId="14" fillId="37" borderId="0" xfId="0" applyNumberFormat="1" applyFont="1" applyFill="1" applyBorder="1" applyAlignment="1">
      <alignment horizontal="left" vertical="top" wrapText="1"/>
    </xf>
    <xf numFmtId="2" fontId="14" fillId="37" borderId="0" xfId="0" applyNumberFormat="1" applyFont="1" applyFill="1" applyBorder="1" applyAlignment="1">
      <alignment horizontal="right" vertical="top"/>
    </xf>
    <xf numFmtId="4" fontId="14" fillId="37" borderId="0" xfId="77" applyNumberFormat="1" applyFont="1" applyFill="1" applyBorder="1">
      <alignment/>
      <protection/>
    </xf>
    <xf numFmtId="0" fontId="0" fillId="0" borderId="20" xfId="77" applyFont="1" applyBorder="1">
      <alignment/>
      <protection/>
    </xf>
    <xf numFmtId="0" fontId="5" fillId="0" borderId="20" xfId="77" applyFont="1" applyBorder="1" applyAlignment="1">
      <alignment horizontal="right"/>
      <protection/>
    </xf>
    <xf numFmtId="0" fontId="0" fillId="0" borderId="22" xfId="77" applyFont="1" applyBorder="1">
      <alignment/>
      <protection/>
    </xf>
    <xf numFmtId="0" fontId="4" fillId="0" borderId="40" xfId="77" applyFont="1" applyBorder="1">
      <alignment/>
      <protection/>
    </xf>
    <xf numFmtId="0" fontId="0" fillId="0" borderId="23" xfId="77" applyFont="1" applyBorder="1">
      <alignment/>
      <protection/>
    </xf>
    <xf numFmtId="0" fontId="0" fillId="49" borderId="41" xfId="0" applyFill="1" applyBorder="1" applyAlignment="1">
      <alignment/>
    </xf>
    <xf numFmtId="0" fontId="2" fillId="49" borderId="42" xfId="0" applyFont="1" applyFill="1" applyBorder="1" applyAlignment="1">
      <alignment/>
    </xf>
    <xf numFmtId="0" fontId="0" fillId="49" borderId="42" xfId="0" applyFill="1" applyBorder="1" applyAlignment="1">
      <alignment/>
    </xf>
    <xf numFmtId="4" fontId="0" fillId="49" borderId="43" xfId="0" applyNumberFormat="1" applyFill="1" applyBorder="1" applyAlignment="1">
      <alignment/>
    </xf>
    <xf numFmtId="4" fontId="0" fillId="49" borderId="41" xfId="0" applyNumberFormat="1" applyFill="1" applyBorder="1" applyAlignment="1">
      <alignment/>
    </xf>
    <xf numFmtId="4" fontId="0" fillId="49" borderId="42" xfId="0" applyNumberFormat="1" applyFill="1" applyBorder="1" applyAlignment="1">
      <alignment/>
    </xf>
    <xf numFmtId="175" fontId="0" fillId="0" borderId="44" xfId="78" applyNumberFormat="1" applyFont="1" applyBorder="1" applyAlignment="1">
      <alignment horizontal="right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0" fontId="0" fillId="0" borderId="49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20" xfId="77" applyFont="1" applyBorder="1" applyAlignment="1">
      <alignment/>
      <protection/>
    </xf>
    <xf numFmtId="0" fontId="0" fillId="0" borderId="20" xfId="77" applyBorder="1" applyAlignment="1">
      <alignment/>
      <protection/>
    </xf>
    <xf numFmtId="0" fontId="4" fillId="0" borderId="21" xfId="77" applyFont="1" applyBorder="1" applyAlignment="1">
      <alignment wrapText="1"/>
      <protection/>
    </xf>
    <xf numFmtId="4" fontId="31" fillId="51" borderId="44" xfId="77" applyNumberFormat="1" applyFont="1" applyFill="1" applyBorder="1">
      <alignment/>
      <protection/>
    </xf>
    <xf numFmtId="4" fontId="32" fillId="37" borderId="44" xfId="77" applyNumberFormat="1" applyFont="1" applyFill="1" applyBorder="1">
      <alignment/>
      <protection/>
    </xf>
    <xf numFmtId="49" fontId="14" fillId="52" borderId="44" xfId="0" applyNumberFormat="1" applyFont="1" applyFill="1" applyBorder="1" applyAlignment="1">
      <alignment horizontal="left" vertical="center" wrapText="1"/>
    </xf>
    <xf numFmtId="0" fontId="5" fillId="32" borderId="44" xfId="77" applyFont="1" applyFill="1" applyBorder="1" applyAlignment="1">
      <alignment horizontal="center"/>
      <protection/>
    </xf>
    <xf numFmtId="49" fontId="5" fillId="32" borderId="44" xfId="77" applyNumberFormat="1" applyFont="1" applyFill="1" applyBorder="1">
      <alignment/>
      <protection/>
    </xf>
    <xf numFmtId="0" fontId="5" fillId="32" borderId="44" xfId="77" applyNumberFormat="1" applyFont="1" applyFill="1" applyBorder="1" applyAlignment="1">
      <alignment horizontal="center"/>
      <protection/>
    </xf>
    <xf numFmtId="49" fontId="14" fillId="52" borderId="44" xfId="0" applyNumberFormat="1" applyFont="1" applyFill="1" applyBorder="1" applyAlignment="1">
      <alignment horizontal="left" wrapText="1"/>
    </xf>
    <xf numFmtId="0" fontId="0" fillId="37" borderId="44" xfId="77" applyFont="1" applyFill="1" applyBorder="1" applyAlignment="1">
      <alignment horizontal="center" vertical="top"/>
      <protection/>
    </xf>
    <xf numFmtId="49" fontId="14" fillId="37" borderId="44" xfId="0" applyNumberFormat="1" applyFont="1" applyFill="1" applyBorder="1" applyAlignment="1">
      <alignment horizontal="left" vertical="top" wrapText="1"/>
    </xf>
    <xf numFmtId="0" fontId="4" fillId="37" borderId="44" xfId="77" applyFont="1" applyFill="1" applyBorder="1" applyAlignment="1">
      <alignment horizontal="center" vertical="top"/>
      <protection/>
    </xf>
    <xf numFmtId="49" fontId="32" fillId="37" borderId="44" xfId="0" applyNumberFormat="1" applyFont="1" applyFill="1" applyBorder="1" applyAlignment="1">
      <alignment horizontal="left" vertical="top" wrapText="1"/>
    </xf>
    <xf numFmtId="49" fontId="14" fillId="52" borderId="44" xfId="0" applyNumberFormat="1" applyFont="1" applyFill="1" applyBorder="1" applyAlignment="1">
      <alignment horizontal="left" vertical="top" wrapText="1"/>
    </xf>
    <xf numFmtId="49" fontId="14" fillId="0" borderId="44" xfId="0" applyNumberFormat="1" applyFont="1" applyBorder="1" applyAlignment="1">
      <alignment horizontal="left" vertical="top" wrapText="1"/>
    </xf>
    <xf numFmtId="49" fontId="14" fillId="0" borderId="44" xfId="0" applyNumberFormat="1" applyFont="1" applyFill="1" applyBorder="1" applyAlignment="1">
      <alignment horizontal="left" wrapText="1"/>
    </xf>
    <xf numFmtId="49" fontId="14" fillId="37" borderId="44" xfId="0" applyNumberFormat="1" applyFont="1" applyFill="1" applyBorder="1" applyAlignment="1">
      <alignment horizontal="center" vertical="top" wrapText="1"/>
    </xf>
    <xf numFmtId="3" fontId="11" fillId="0" borderId="44" xfId="0" applyNumberFormat="1" applyFont="1" applyBorder="1" applyAlignment="1">
      <alignment horizontal="left" vertical="top"/>
    </xf>
    <xf numFmtId="0" fontId="11" fillId="0" borderId="44" xfId="0" applyFont="1" applyBorder="1" applyAlignment="1">
      <alignment vertical="center" wrapText="1"/>
    </xf>
    <xf numFmtId="49" fontId="11" fillId="0" borderId="44" xfId="77" applyNumberFormat="1" applyFont="1" applyFill="1" applyBorder="1" applyAlignment="1">
      <alignment horizontal="center" vertical="top" shrinkToFit="1"/>
      <protection/>
    </xf>
    <xf numFmtId="2" fontId="14" fillId="37" borderId="44" xfId="0" applyNumberFormat="1" applyFont="1" applyFill="1" applyBorder="1" applyAlignment="1">
      <alignment horizontal="right" vertical="top"/>
    </xf>
    <xf numFmtId="49" fontId="14" fillId="52" borderId="44" xfId="0" applyNumberFormat="1" applyFont="1" applyFill="1" applyBorder="1" applyAlignment="1">
      <alignment horizontal="center" vertical="top" wrapText="1"/>
    </xf>
    <xf numFmtId="2" fontId="14" fillId="52" borderId="44" xfId="0" applyNumberFormat="1" applyFont="1" applyFill="1" applyBorder="1" applyAlignment="1">
      <alignment horizontal="right" vertical="top"/>
    </xf>
    <xf numFmtId="4" fontId="14" fillId="37" borderId="44" xfId="77" applyNumberFormat="1" applyFont="1" applyFill="1" applyBorder="1" applyAlignment="1">
      <alignment vertical="top"/>
      <protection/>
    </xf>
    <xf numFmtId="2" fontId="14" fillId="52" borderId="44" xfId="0" applyNumberFormat="1" applyFont="1" applyFill="1" applyBorder="1" applyAlignment="1">
      <alignment vertical="top"/>
    </xf>
    <xf numFmtId="2" fontId="32" fillId="37" borderId="44" xfId="0" applyNumberFormat="1" applyFont="1" applyFill="1" applyBorder="1" applyAlignment="1">
      <alignment horizontal="right" vertical="top"/>
    </xf>
    <xf numFmtId="2" fontId="14" fillId="0" borderId="44" xfId="0" applyNumberFormat="1" applyFont="1" applyFill="1" applyBorder="1" applyAlignment="1">
      <alignment horizontal="right" vertical="top"/>
    </xf>
    <xf numFmtId="49" fontId="14" fillId="0" borderId="44" xfId="0" applyNumberFormat="1" applyFont="1" applyBorder="1" applyAlignment="1">
      <alignment horizontal="center" vertical="top" wrapText="1"/>
    </xf>
    <xf numFmtId="0" fontId="2" fillId="51" borderId="44" xfId="77" applyFont="1" applyFill="1" applyBorder="1" applyAlignment="1">
      <alignment horizontal="center" vertical="top"/>
      <protection/>
    </xf>
    <xf numFmtId="49" fontId="31" fillId="51" borderId="44" xfId="0" applyNumberFormat="1" applyFont="1" applyFill="1" applyBorder="1" applyAlignment="1">
      <alignment horizontal="left" vertical="top" wrapText="1"/>
    </xf>
    <xf numFmtId="2" fontId="31" fillId="51" borderId="44" xfId="0" applyNumberFormat="1" applyFont="1" applyFill="1" applyBorder="1" applyAlignment="1">
      <alignment horizontal="right" vertical="top"/>
    </xf>
    <xf numFmtId="4" fontId="14" fillId="51" borderId="0" xfId="77" applyNumberFormat="1" applyFont="1" applyFill="1" applyBorder="1">
      <alignment/>
      <protection/>
    </xf>
    <xf numFmtId="4" fontId="11" fillId="51" borderId="0" xfId="77" applyNumberFormat="1" applyFont="1" applyFill="1" applyBorder="1" applyAlignment="1">
      <alignment horizontal="right"/>
      <protection/>
    </xf>
    <xf numFmtId="0" fontId="0" fillId="51" borderId="0" xfId="77" applyFill="1" applyBorder="1">
      <alignment/>
      <protection/>
    </xf>
    <xf numFmtId="0" fontId="0" fillId="51" borderId="0" xfId="0" applyFill="1" applyAlignment="1">
      <alignment/>
    </xf>
    <xf numFmtId="0" fontId="10" fillId="51" borderId="0" xfId="77" applyFont="1" applyFill="1">
      <alignment/>
      <protection/>
    </xf>
    <xf numFmtId="0" fontId="0" fillId="51" borderId="0" xfId="77" applyFill="1">
      <alignment/>
      <protection/>
    </xf>
    <xf numFmtId="0" fontId="0" fillId="0" borderId="40" xfId="77" applyFont="1" applyBorder="1" applyAlignment="1">
      <alignment/>
      <protection/>
    </xf>
    <xf numFmtId="0" fontId="0" fillId="0" borderId="23" xfId="77" applyFont="1" applyBorder="1" applyAlignment="1">
      <alignment/>
      <protection/>
    </xf>
    <xf numFmtId="0" fontId="0" fillId="0" borderId="50" xfId="77" applyFont="1" applyBorder="1" applyAlignment="1">
      <alignment/>
      <protection/>
    </xf>
    <xf numFmtId="0" fontId="0" fillId="0" borderId="23" xfId="77" applyFont="1" applyBorder="1" applyAlignment="1">
      <alignment shrinkToFit="1"/>
      <protection/>
    </xf>
    <xf numFmtId="0" fontId="0" fillId="0" borderId="50" xfId="77" applyFont="1" applyBorder="1" applyAlignment="1">
      <alignment shrinkToFit="1"/>
      <protection/>
    </xf>
    <xf numFmtId="0" fontId="0" fillId="0" borderId="51" xfId="77" applyFont="1" applyBorder="1" applyAlignment="1">
      <alignment horizontal="center"/>
      <protection/>
    </xf>
    <xf numFmtId="0" fontId="0" fillId="0" borderId="52" xfId="77" applyFont="1" applyBorder="1" applyAlignment="1">
      <alignment horizontal="center"/>
      <protection/>
    </xf>
    <xf numFmtId="0" fontId="0" fillId="0" borderId="53" xfId="77" applyFont="1" applyBorder="1" applyAlignment="1">
      <alignment horizontal="center"/>
      <protection/>
    </xf>
    <xf numFmtId="0" fontId="0" fillId="0" borderId="54" xfId="77" applyFont="1" applyBorder="1" applyAlignment="1">
      <alignment horizontal="center"/>
      <protection/>
    </xf>
    <xf numFmtId="3" fontId="2" fillId="49" borderId="42" xfId="0" applyNumberFormat="1" applyFont="1" applyFill="1" applyBorder="1" applyAlignment="1">
      <alignment horizontal="right"/>
    </xf>
    <xf numFmtId="3" fontId="2" fillId="49" borderId="43" xfId="0" applyNumberFormat="1" applyFont="1" applyFill="1" applyBorder="1" applyAlignment="1">
      <alignment horizontal="right"/>
    </xf>
    <xf numFmtId="0" fontId="7" fillId="0" borderId="0" xfId="77" applyFont="1" applyAlignment="1">
      <alignment horizontal="center"/>
      <protection/>
    </xf>
    <xf numFmtId="0" fontId="0" fillId="0" borderId="51" xfId="77" applyFont="1" applyBorder="1" applyAlignment="1">
      <alignment horizontal="center"/>
      <protection/>
    </xf>
    <xf numFmtId="0" fontId="0" fillId="0" borderId="20" xfId="77" applyFont="1" applyBorder="1" applyAlignment="1">
      <alignment horizontal="center"/>
      <protection/>
    </xf>
    <xf numFmtId="49" fontId="0" fillId="0" borderId="53" xfId="77" applyNumberFormat="1" applyFont="1" applyBorder="1" applyAlignment="1">
      <alignment horizontal="center"/>
      <protection/>
    </xf>
    <xf numFmtId="0" fontId="0" fillId="0" borderId="23" xfId="77" applyFont="1" applyBorder="1" applyAlignment="1">
      <alignment horizontal="center"/>
      <protection/>
    </xf>
  </cellXfs>
  <cellStyles count="95">
    <cellStyle name="Normal" xfId="0"/>
    <cellStyle name="20 % – Zvýraznění1 2" xfId="15"/>
    <cellStyle name="20 % – Zvýraznění2 2" xfId="16"/>
    <cellStyle name="20 % – Zvýraznění3 2" xfId="17"/>
    <cellStyle name="20 % – Zvýraznění4 2" xfId="18"/>
    <cellStyle name="20 % – Zvýraznění5 2" xfId="19"/>
    <cellStyle name="20 % – Zvýraznění6 2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 2" xfId="39"/>
    <cellStyle name="60 % – Zvýraznění2 2" xfId="40"/>
    <cellStyle name="60 % – Zvýraznění3 2" xfId="41"/>
    <cellStyle name="60 % – Zvýraznění4 2" xfId="42"/>
    <cellStyle name="60 % – Zvýraznění5 2" xfId="43"/>
    <cellStyle name="60 % – Zvýraznění6 2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 2" xfId="51"/>
    <cellStyle name="Comma" xfId="52"/>
    <cellStyle name="Comma [0]" xfId="53"/>
    <cellStyle name="Dobrá" xfId="54"/>
    <cellStyle name="Font_Ariel_Small_Bold" xfId="55"/>
    <cellStyle name="Chybně 2" xfId="56"/>
    <cellStyle name="Kontrolná bun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 2" xfId="69"/>
    <cellStyle name="Názov" xfId="70"/>
    <cellStyle name="Neutrálna" xfId="71"/>
    <cellStyle name="Neutrální 2" xfId="72"/>
    <cellStyle name="Normální 2" xfId="73"/>
    <cellStyle name="Normální 2 2" xfId="74"/>
    <cellStyle name="Normální 3" xfId="75"/>
    <cellStyle name="Normální 4" xfId="76"/>
    <cellStyle name="normální_POL.XLS" xfId="77"/>
    <cellStyle name="Percent" xfId="78"/>
    <cellStyle name="Poznámka" xfId="79"/>
    <cellStyle name="Poznámka 2" xfId="80"/>
    <cellStyle name="Prepojená bunka" xfId="81"/>
    <cellStyle name="Procenta 2" xfId="82"/>
    <cellStyle name="Propojená buňka 2" xfId="83"/>
    <cellStyle name="Spolu" xfId="84"/>
    <cellStyle name="Správně 2" xfId="85"/>
    <cellStyle name="Text upozornění 2" xfId="86"/>
    <cellStyle name="Text upozornenia" xfId="87"/>
    <cellStyle name="Vstup" xfId="88"/>
    <cellStyle name="Vstup 2" xfId="89"/>
    <cellStyle name="Výpočet" xfId="90"/>
    <cellStyle name="Výpočet 2" xfId="91"/>
    <cellStyle name="Výstup" xfId="92"/>
    <cellStyle name="Výstup 2" xfId="93"/>
    <cellStyle name="Vysvětlující text 2" xfId="94"/>
    <cellStyle name="Vysvetľujúci text" xfId="95"/>
    <cellStyle name="Zlá" xfId="96"/>
    <cellStyle name="Zvýraznění 1 2" xfId="97"/>
    <cellStyle name="Zvýraznění 2 2" xfId="98"/>
    <cellStyle name="Zvýraznění 3 2" xfId="99"/>
    <cellStyle name="Zvýraznění 4 2" xfId="100"/>
    <cellStyle name="Zvýraznění 5 2" xfId="101"/>
    <cellStyle name="Zvýraznění 6 2" xfId="102"/>
    <cellStyle name="Zvýraznenie1" xfId="103"/>
    <cellStyle name="Zvýraznenie2" xfId="104"/>
    <cellStyle name="Zvýraznenie3" xfId="105"/>
    <cellStyle name="Zvýraznenie4" xfId="106"/>
    <cellStyle name="Zvýraznenie5" xfId="107"/>
    <cellStyle name="Zvýraznenie6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9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32" t="s">
        <v>1</v>
      </c>
      <c r="B1" s="133"/>
      <c r="C1" s="89" t="s">
        <v>141</v>
      </c>
      <c r="D1" s="90"/>
      <c r="E1" s="5"/>
      <c r="F1" s="90"/>
      <c r="G1" s="6"/>
      <c r="H1" s="7"/>
      <c r="I1" s="8"/>
    </row>
    <row r="2" spans="1:9" ht="13.5" thickBot="1">
      <c r="A2" s="134" t="s">
        <v>0</v>
      </c>
      <c r="B2" s="135"/>
      <c r="C2" s="9" t="s">
        <v>217</v>
      </c>
      <c r="D2" s="10"/>
      <c r="E2" s="11"/>
      <c r="F2" s="10"/>
      <c r="G2" s="127"/>
      <c r="H2" s="128"/>
      <c r="I2" s="129"/>
    </row>
    <row r="3" ht="13.5" thickTop="1">
      <c r="F3" s="2"/>
    </row>
    <row r="4" spans="1:9" ht="19.5" customHeight="1">
      <c r="A4" s="12" t="s">
        <v>3</v>
      </c>
      <c r="B4" s="1"/>
      <c r="C4" s="1"/>
      <c r="D4" s="1"/>
      <c r="E4" s="13"/>
      <c r="F4" s="1"/>
      <c r="G4" s="1"/>
      <c r="H4" s="1"/>
      <c r="I4" s="1"/>
    </row>
    <row r="5" ht="13.5" thickBot="1"/>
    <row r="6" spans="1:9" s="2" customFormat="1" ht="13.5" thickBot="1">
      <c r="A6" s="14"/>
      <c r="B6" s="15" t="s">
        <v>4</v>
      </c>
      <c r="C6" s="15"/>
      <c r="D6" s="16"/>
      <c r="E6" s="17" t="s">
        <v>5</v>
      </c>
      <c r="F6" s="18" t="s">
        <v>6</v>
      </c>
      <c r="G6" s="18" t="s">
        <v>7</v>
      </c>
      <c r="H6" s="18" t="s">
        <v>8</v>
      </c>
      <c r="I6" s="19" t="s">
        <v>2</v>
      </c>
    </row>
    <row r="7" spans="1:9" s="2" customFormat="1" ht="12.75">
      <c r="A7" s="43" t="s">
        <v>21</v>
      </c>
      <c r="B7" s="20" t="s">
        <v>22</v>
      </c>
      <c r="D7" s="21"/>
      <c r="E7" s="44">
        <f>'Výkaz výmer PHZ'!AY68</f>
        <v>0</v>
      </c>
      <c r="F7" s="45">
        <f>'Výkaz výmer PHZ'!AZ68</f>
        <v>0</v>
      </c>
      <c r="G7" s="45">
        <f>'Výkaz výmer PHZ'!BA68</f>
        <v>0</v>
      </c>
      <c r="H7" s="45"/>
      <c r="I7" s="46">
        <f>'Výkaz výmer PHZ'!BC68</f>
        <v>0</v>
      </c>
    </row>
    <row r="8" spans="1:9" s="2" customFormat="1" ht="12.75">
      <c r="A8" s="43" t="s">
        <v>23</v>
      </c>
      <c r="B8" s="20" t="s">
        <v>24</v>
      </c>
      <c r="D8" s="21"/>
      <c r="E8" s="44">
        <f>'Výkaz výmer PHZ'!AY74</f>
        <v>0</v>
      </c>
      <c r="F8" s="45">
        <f>'Výkaz výmer PHZ'!AZ74</f>
        <v>0</v>
      </c>
      <c r="G8" s="45">
        <f>'Výkaz výmer PHZ'!BA74</f>
        <v>0</v>
      </c>
      <c r="H8" s="45"/>
      <c r="I8" s="46">
        <f>'Výkaz výmer PHZ'!BC74</f>
        <v>0</v>
      </c>
    </row>
    <row r="9" spans="1:9" s="2" customFormat="1" ht="13.5" thickBot="1">
      <c r="A9" s="43" t="s">
        <v>25</v>
      </c>
      <c r="B9" s="20" t="s">
        <v>26</v>
      </c>
      <c r="D9" s="21"/>
      <c r="E9" s="44">
        <f>'Výkaz výmer PHZ'!BA153</f>
        <v>0</v>
      </c>
      <c r="F9" s="45">
        <f>'Výkaz výmer PHZ'!BB153</f>
        <v>0</v>
      </c>
      <c r="G9" s="45">
        <f>'Výkaz výmer PHZ'!BC153</f>
        <v>0</v>
      </c>
      <c r="H9" s="45"/>
      <c r="I9" s="46">
        <f>'Výkaz výmer PHZ'!BE153</f>
        <v>0</v>
      </c>
    </row>
    <row r="10" spans="1:10" s="28" customFormat="1" ht="13.5" thickBot="1">
      <c r="A10" s="22"/>
      <c r="B10" s="23" t="s">
        <v>9</v>
      </c>
      <c r="C10" s="23"/>
      <c r="D10" s="24"/>
      <c r="E10" s="25">
        <f>SUM(E7:E9)</f>
        <v>0</v>
      </c>
      <c r="F10" s="26">
        <f>SUM(F7:F9)</f>
        <v>0</v>
      </c>
      <c r="G10" s="26">
        <f>SUM(G7:G9)</f>
        <v>0</v>
      </c>
      <c r="H10" s="26"/>
      <c r="I10" s="27">
        <f>SUM(I7:I9)</f>
        <v>0</v>
      </c>
      <c r="J10" s="47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57" ht="19.5" customHeight="1">
      <c r="A12" s="1" t="s">
        <v>10</v>
      </c>
      <c r="B12" s="1"/>
      <c r="C12" s="1"/>
      <c r="D12" s="1"/>
      <c r="E12" s="1"/>
      <c r="F12" s="1"/>
      <c r="G12" s="29"/>
      <c r="H12" s="1"/>
      <c r="I12" s="1"/>
      <c r="BA12" s="3"/>
      <c r="BB12" s="3"/>
      <c r="BC12" s="3"/>
      <c r="BD12" s="3"/>
      <c r="BE12" s="3"/>
    </row>
    <row r="13" ht="13.5" thickBot="1"/>
    <row r="14" spans="1:9" ht="12.75">
      <c r="A14" s="30" t="s">
        <v>11</v>
      </c>
      <c r="B14" s="31"/>
      <c r="C14" s="31"/>
      <c r="D14" s="32"/>
      <c r="E14" s="33" t="s">
        <v>214</v>
      </c>
      <c r="F14" s="34" t="s">
        <v>12</v>
      </c>
      <c r="G14" s="35" t="s">
        <v>13</v>
      </c>
      <c r="H14" s="36"/>
      <c r="I14" s="37" t="s">
        <v>214</v>
      </c>
    </row>
    <row r="15" spans="1:53" ht="12.75">
      <c r="A15" s="87" t="s">
        <v>27</v>
      </c>
      <c r="B15" s="81"/>
      <c r="C15" s="81"/>
      <c r="D15" s="82"/>
      <c r="E15" s="83"/>
      <c r="F15" s="80"/>
      <c r="G15" s="84">
        <f>SUM(E10:I10)</f>
        <v>0</v>
      </c>
      <c r="H15" s="85"/>
      <c r="I15" s="86">
        <f>VRNproc*VRNzakl</f>
        <v>0</v>
      </c>
      <c r="BA15">
        <v>8</v>
      </c>
    </row>
    <row r="16" spans="1:9" ht="12.75">
      <c r="A16" s="4" t="s">
        <v>28</v>
      </c>
      <c r="B16" s="81"/>
      <c r="C16" s="81"/>
      <c r="D16" s="82"/>
      <c r="E16" s="83"/>
      <c r="F16" s="80"/>
      <c r="G16" s="84">
        <f>SUM(E10:I10)</f>
        <v>0</v>
      </c>
      <c r="H16" s="85"/>
      <c r="I16" s="86">
        <f>F16*G16</f>
        <v>0</v>
      </c>
    </row>
    <row r="17" spans="1:9" ht="12.75">
      <c r="A17" s="88" t="s">
        <v>29</v>
      </c>
      <c r="B17" s="81"/>
      <c r="C17" s="81"/>
      <c r="D17" s="82"/>
      <c r="E17" s="83"/>
      <c r="F17" s="80"/>
      <c r="G17" s="84">
        <f>SUM(E10:I10)</f>
        <v>0</v>
      </c>
      <c r="H17" s="85"/>
      <c r="I17" s="86">
        <f>F17*G17</f>
        <v>0</v>
      </c>
    </row>
    <row r="18" spans="1:9" ht="13.5" thickBot="1">
      <c r="A18" s="74"/>
      <c r="B18" s="75" t="s">
        <v>14</v>
      </c>
      <c r="C18" s="76"/>
      <c r="D18" s="77"/>
      <c r="E18" s="78"/>
      <c r="F18" s="79"/>
      <c r="G18" s="79"/>
      <c r="H18" s="136">
        <f>SUM(I15:I17)</f>
        <v>0</v>
      </c>
      <c r="I18" s="137"/>
    </row>
    <row r="20" spans="2:9" ht="12.75">
      <c r="B20" s="28"/>
      <c r="F20" s="38"/>
      <c r="G20" s="39"/>
      <c r="H20" s="39"/>
      <c r="I20" s="40"/>
    </row>
    <row r="21" spans="6:9" ht="12.75">
      <c r="F21" s="38"/>
      <c r="G21" s="39"/>
      <c r="H21" s="39"/>
      <c r="I21" s="40"/>
    </row>
    <row r="22" spans="6:9" ht="12.75">
      <c r="F22" s="38"/>
      <c r="G22" s="39"/>
      <c r="H22" s="39"/>
      <c r="I22" s="40"/>
    </row>
    <row r="23" spans="6:9" ht="12.75">
      <c r="F23" s="38"/>
      <c r="G23" s="39"/>
      <c r="H23" s="39"/>
      <c r="I23" s="40"/>
    </row>
    <row r="24" spans="6:9" ht="12.75">
      <c r="F24" s="38"/>
      <c r="G24" s="39"/>
      <c r="H24" s="39"/>
      <c r="I24" s="40"/>
    </row>
    <row r="25" spans="6:9" ht="12.75">
      <c r="F25" s="38"/>
      <c r="G25" s="39"/>
      <c r="H25" s="39"/>
      <c r="I25" s="40"/>
    </row>
    <row r="26" spans="6:9" ht="12.75">
      <c r="F26" s="38"/>
      <c r="G26" s="39"/>
      <c r="H26" s="39"/>
      <c r="I26" s="40"/>
    </row>
    <row r="27" spans="6:9" ht="12.75">
      <c r="F27" s="38"/>
      <c r="G27" s="39"/>
      <c r="H27" s="39"/>
      <c r="I27" s="40"/>
    </row>
    <row r="28" spans="6:9" ht="12.75">
      <c r="F28" s="38"/>
      <c r="G28" s="39"/>
      <c r="H28" s="39"/>
      <c r="I28" s="40"/>
    </row>
    <row r="29" spans="6:9" ht="12.75">
      <c r="F29" s="38"/>
      <c r="G29" s="39"/>
      <c r="H29" s="39"/>
      <c r="I29" s="40"/>
    </row>
    <row r="30" spans="6:9" ht="12.75">
      <c r="F30" s="38"/>
      <c r="G30" s="39"/>
      <c r="H30" s="39"/>
      <c r="I30" s="40"/>
    </row>
    <row r="31" spans="6:9" ht="12.75">
      <c r="F31" s="38"/>
      <c r="G31" s="39"/>
      <c r="H31" s="39"/>
      <c r="I31" s="40"/>
    </row>
    <row r="32" spans="6:9" ht="12.75">
      <c r="F32" s="38"/>
      <c r="G32" s="39"/>
      <c r="H32" s="39"/>
      <c r="I32" s="40"/>
    </row>
    <row r="33" spans="6:9" ht="12.75">
      <c r="F33" s="38"/>
      <c r="G33" s="39"/>
      <c r="H33" s="39"/>
      <c r="I33" s="40"/>
    </row>
    <row r="34" spans="6:9" ht="12.75">
      <c r="F34" s="38"/>
      <c r="G34" s="39"/>
      <c r="H34" s="39"/>
      <c r="I34" s="40"/>
    </row>
    <row r="35" spans="6:9" ht="12.75">
      <c r="F35" s="38"/>
      <c r="G35" s="39"/>
      <c r="H35" s="39"/>
      <c r="I35" s="40"/>
    </row>
    <row r="36" spans="6:9" ht="12.75">
      <c r="F36" s="38"/>
      <c r="G36" s="39"/>
      <c r="H36" s="39"/>
      <c r="I36" s="40"/>
    </row>
    <row r="37" spans="6:9" ht="12.75">
      <c r="F37" s="38"/>
      <c r="G37" s="39"/>
      <c r="H37" s="39"/>
      <c r="I37" s="40"/>
    </row>
    <row r="38" spans="6:9" ht="12.75">
      <c r="F38" s="38"/>
      <c r="G38" s="39"/>
      <c r="H38" s="39"/>
      <c r="I38" s="40"/>
    </row>
    <row r="39" spans="6:9" ht="12.75">
      <c r="F39" s="38"/>
      <c r="G39" s="39"/>
      <c r="H39" s="39"/>
      <c r="I39" s="40"/>
    </row>
    <row r="40" spans="6:9" ht="12.75">
      <c r="F40" s="38"/>
      <c r="G40" s="39"/>
      <c r="H40" s="39"/>
      <c r="I40" s="40"/>
    </row>
    <row r="41" spans="6:9" ht="12.75">
      <c r="F41" s="38"/>
      <c r="G41" s="39"/>
      <c r="H41" s="39"/>
      <c r="I41" s="40"/>
    </row>
    <row r="42" spans="6:9" ht="12.75">
      <c r="F42" s="38"/>
      <c r="G42" s="39"/>
      <c r="H42" s="39"/>
      <c r="I42" s="40"/>
    </row>
    <row r="43" spans="6:9" ht="12.75">
      <c r="F43" s="38"/>
      <c r="G43" s="39"/>
      <c r="H43" s="39"/>
      <c r="I43" s="40"/>
    </row>
    <row r="44" spans="6:9" ht="12.75">
      <c r="F44" s="38"/>
      <c r="G44" s="39"/>
      <c r="H44" s="39"/>
      <c r="I44" s="40"/>
    </row>
    <row r="45" spans="6:9" ht="12.75">
      <c r="F45" s="38"/>
      <c r="G45" s="39"/>
      <c r="H45" s="39"/>
      <c r="I45" s="40"/>
    </row>
    <row r="46" spans="6:9" ht="12.75">
      <c r="F46" s="38"/>
      <c r="G46" s="39"/>
      <c r="H46" s="39"/>
      <c r="I46" s="40"/>
    </row>
    <row r="47" spans="6:9" ht="12.75">
      <c r="F47" s="38"/>
      <c r="G47" s="39"/>
      <c r="H47" s="39"/>
      <c r="I47" s="40"/>
    </row>
    <row r="48" spans="6:9" ht="12.75">
      <c r="F48" s="38"/>
      <c r="G48" s="39"/>
      <c r="H48" s="39"/>
      <c r="I48" s="40"/>
    </row>
    <row r="49" spans="6:9" ht="12.75">
      <c r="F49" s="38"/>
      <c r="G49" s="39"/>
      <c r="H49" s="39"/>
      <c r="I49" s="40"/>
    </row>
    <row r="50" spans="6:9" ht="12.75">
      <c r="F50" s="38"/>
      <c r="G50" s="39"/>
      <c r="H50" s="39"/>
      <c r="I50" s="40"/>
    </row>
    <row r="51" spans="6:9" ht="12.75">
      <c r="F51" s="38"/>
      <c r="G51" s="39"/>
      <c r="H51" s="39"/>
      <c r="I51" s="40"/>
    </row>
    <row r="52" spans="6:9" ht="12.75">
      <c r="F52" s="38"/>
      <c r="G52" s="39"/>
      <c r="H52" s="39"/>
      <c r="I52" s="40"/>
    </row>
    <row r="53" spans="6:9" ht="12.75">
      <c r="F53" s="38"/>
      <c r="G53" s="39"/>
      <c r="H53" s="39"/>
      <c r="I53" s="40"/>
    </row>
    <row r="54" spans="6:9" ht="12.75">
      <c r="F54" s="38"/>
      <c r="G54" s="39"/>
      <c r="H54" s="39"/>
      <c r="I54" s="40"/>
    </row>
    <row r="55" spans="6:9" ht="12.75">
      <c r="F55" s="38"/>
      <c r="G55" s="39"/>
      <c r="H55" s="39"/>
      <c r="I55" s="40"/>
    </row>
    <row r="56" spans="6:9" ht="12.75">
      <c r="F56" s="38"/>
      <c r="G56" s="39"/>
      <c r="H56" s="39"/>
      <c r="I56" s="40"/>
    </row>
    <row r="57" spans="6:9" ht="12.75">
      <c r="F57" s="38"/>
      <c r="G57" s="39"/>
      <c r="H57" s="39"/>
      <c r="I57" s="40"/>
    </row>
    <row r="58" spans="6:9" ht="12.75">
      <c r="F58" s="38"/>
      <c r="G58" s="39"/>
      <c r="H58" s="39"/>
      <c r="I58" s="40"/>
    </row>
    <row r="59" spans="6:9" ht="12.75">
      <c r="F59" s="38"/>
      <c r="G59" s="39"/>
      <c r="H59" s="39"/>
      <c r="I59" s="40"/>
    </row>
    <row r="60" spans="6:9" ht="12.75">
      <c r="F60" s="38"/>
      <c r="G60" s="39"/>
      <c r="H60" s="39"/>
      <c r="I60" s="40"/>
    </row>
    <row r="61" spans="6:9" ht="12.75">
      <c r="F61" s="38"/>
      <c r="G61" s="39"/>
      <c r="H61" s="39"/>
      <c r="I61" s="40"/>
    </row>
    <row r="62" spans="6:9" ht="12.75">
      <c r="F62" s="38"/>
      <c r="G62" s="39"/>
      <c r="H62" s="39"/>
      <c r="I62" s="40"/>
    </row>
    <row r="63" spans="6:9" ht="12.75">
      <c r="F63" s="38"/>
      <c r="G63" s="39"/>
      <c r="H63" s="39"/>
      <c r="I63" s="40"/>
    </row>
    <row r="64" spans="6:9" ht="12.75">
      <c r="F64" s="38"/>
      <c r="G64" s="39"/>
      <c r="H64" s="39"/>
      <c r="I64" s="40"/>
    </row>
    <row r="65" spans="6:9" ht="12.75">
      <c r="F65" s="38"/>
      <c r="G65" s="39"/>
      <c r="H65" s="39"/>
      <c r="I65" s="40"/>
    </row>
    <row r="66" spans="6:9" ht="12.75">
      <c r="F66" s="38"/>
      <c r="G66" s="39"/>
      <c r="H66" s="39"/>
      <c r="I66" s="40"/>
    </row>
    <row r="67" spans="6:9" ht="12.75">
      <c r="F67" s="38"/>
      <c r="G67" s="39"/>
      <c r="H67" s="39"/>
      <c r="I67" s="40"/>
    </row>
    <row r="68" spans="6:9" ht="12.75">
      <c r="F68" s="38"/>
      <c r="G68" s="39"/>
      <c r="H68" s="39"/>
      <c r="I68" s="40"/>
    </row>
    <row r="69" spans="6:9" ht="12.75">
      <c r="F69" s="38"/>
      <c r="G69" s="39"/>
      <c r="H69" s="39"/>
      <c r="I69" s="40"/>
    </row>
  </sheetData>
  <sheetProtection/>
  <mergeCells count="3">
    <mergeCell ref="A1:B1"/>
    <mergeCell ref="A2:B2"/>
    <mergeCell ref="H18:I1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26"/>
  <sheetViews>
    <sheetView showGridLines="0" showZeros="0" tabSelected="1" view="pageBreakPreview" zoomScale="115" zoomScaleSheetLayoutView="115" zoomScalePageLayoutView="0" workbookViewId="0" topLeftCell="A1">
      <pane xSplit="7" ySplit="6" topLeftCell="H2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0" sqref="D40"/>
    </sheetView>
  </sheetViews>
  <sheetFormatPr defaultColWidth="9.00390625" defaultRowHeight="12.75"/>
  <cols>
    <col min="1" max="1" width="4.375" style="41" customWidth="1"/>
    <col min="2" max="2" width="14.375" style="41" customWidth="1"/>
    <col min="3" max="3" width="42.125" style="41" customWidth="1"/>
    <col min="4" max="4" width="5.375" style="41" customWidth="1"/>
    <col min="5" max="5" width="7.625" style="42" customWidth="1"/>
    <col min="6" max="6" width="10.125" style="41" customWidth="1"/>
    <col min="7" max="7" width="12.875" style="41" customWidth="1"/>
    <col min="8" max="8" width="14.25390625" style="41" customWidth="1"/>
    <col min="9" max="9" width="11.00390625" style="41" customWidth="1"/>
    <col min="10" max="10" width="14.625" style="41" customWidth="1"/>
    <col min="11" max="11" width="16.625" style="41" customWidth="1"/>
    <col min="12" max="12" width="75.375" style="41" customWidth="1"/>
    <col min="13" max="16384" width="9.125" style="41" customWidth="1"/>
  </cols>
  <sheetData>
    <row r="1" spans="1:15" ht="15.75">
      <c r="A1" s="138" t="s">
        <v>219</v>
      </c>
      <c r="B1" s="138"/>
      <c r="C1" s="138"/>
      <c r="D1" s="138"/>
      <c r="E1" s="138"/>
      <c r="F1" s="138"/>
      <c r="G1" s="138"/>
      <c r="H1"/>
      <c r="I1"/>
      <c r="J1"/>
      <c r="K1"/>
      <c r="L1"/>
      <c r="M1"/>
      <c r="N1"/>
      <c r="O1"/>
    </row>
    <row r="2" spans="1:15" ht="13.5" thickBot="1">
      <c r="A2" s="62"/>
      <c r="B2" s="48"/>
      <c r="C2" s="49"/>
      <c r="D2" s="49"/>
      <c r="E2" s="50"/>
      <c r="F2" s="49"/>
      <c r="G2" s="49"/>
      <c r="H2"/>
      <c r="I2"/>
      <c r="J2"/>
      <c r="K2"/>
      <c r="L2"/>
      <c r="M2"/>
      <c r="N2"/>
      <c r="O2"/>
    </row>
    <row r="3" spans="1:15" ht="13.5" thickTop="1">
      <c r="A3" s="139" t="s">
        <v>1</v>
      </c>
      <c r="B3" s="140"/>
      <c r="C3" s="91" t="s">
        <v>142</v>
      </c>
      <c r="D3" s="69"/>
      <c r="E3" s="70"/>
      <c r="F3" s="70"/>
      <c r="G3" s="71"/>
      <c r="H3"/>
      <c r="I3"/>
      <c r="J3"/>
      <c r="K3"/>
      <c r="L3"/>
      <c r="M3"/>
      <c r="N3"/>
      <c r="O3"/>
    </row>
    <row r="4" spans="1:15" ht="13.5" thickBot="1">
      <c r="A4" s="141" t="s">
        <v>0</v>
      </c>
      <c r="B4" s="142"/>
      <c r="C4" s="72" t="s">
        <v>218</v>
      </c>
      <c r="D4" s="73"/>
      <c r="E4" s="130"/>
      <c r="F4" s="130"/>
      <c r="G4" s="131"/>
      <c r="H4"/>
      <c r="I4"/>
      <c r="J4"/>
      <c r="K4"/>
      <c r="L4"/>
      <c r="M4"/>
      <c r="N4"/>
      <c r="O4"/>
    </row>
    <row r="5" spans="1:15" ht="13.5" thickTop="1">
      <c r="A5" s="51"/>
      <c r="B5" s="62"/>
      <c r="C5" s="62"/>
      <c r="D5" s="62"/>
      <c r="E5" s="63"/>
      <c r="F5" s="62"/>
      <c r="G5" s="64"/>
      <c r="H5"/>
      <c r="I5"/>
      <c r="J5"/>
      <c r="K5"/>
      <c r="L5"/>
      <c r="M5"/>
      <c r="N5"/>
      <c r="O5"/>
    </row>
    <row r="6" spans="1:15" ht="12.75">
      <c r="A6" s="96" t="s">
        <v>15</v>
      </c>
      <c r="B6" s="95" t="s">
        <v>20</v>
      </c>
      <c r="C6" s="95" t="s">
        <v>16</v>
      </c>
      <c r="D6" s="95" t="s">
        <v>17</v>
      </c>
      <c r="E6" s="97" t="s">
        <v>18</v>
      </c>
      <c r="F6" s="95" t="s">
        <v>19</v>
      </c>
      <c r="G6" s="95" t="s">
        <v>213</v>
      </c>
      <c r="H6"/>
      <c r="I6"/>
      <c r="J6"/>
      <c r="K6"/>
      <c r="L6"/>
      <c r="M6"/>
      <c r="N6"/>
      <c r="O6"/>
    </row>
    <row r="7" spans="1:15" s="126" customFormat="1" ht="12.75">
      <c r="A7" s="118" t="s">
        <v>30</v>
      </c>
      <c r="B7" s="119" t="s">
        <v>21</v>
      </c>
      <c r="C7" s="119" t="s">
        <v>22</v>
      </c>
      <c r="D7" s="119"/>
      <c r="E7" s="120"/>
      <c r="F7" s="120"/>
      <c r="G7" s="92"/>
      <c r="H7" s="121"/>
      <c r="I7" s="122"/>
      <c r="J7" s="123"/>
      <c r="K7" s="123"/>
      <c r="L7" s="124"/>
      <c r="M7" s="124"/>
      <c r="N7" s="124"/>
      <c r="O7" s="125"/>
    </row>
    <row r="8" spans="1:13" ht="22.5">
      <c r="A8" s="99">
        <v>1</v>
      </c>
      <c r="B8" s="100" t="s">
        <v>151</v>
      </c>
      <c r="C8" s="100" t="s">
        <v>173</v>
      </c>
      <c r="D8" s="111" t="s">
        <v>152</v>
      </c>
      <c r="E8" s="110">
        <v>1</v>
      </c>
      <c r="F8" s="110"/>
      <c r="G8" s="113"/>
      <c r="H8" s="68"/>
      <c r="I8" s="53"/>
      <c r="J8"/>
      <c r="K8"/>
      <c r="L8"/>
      <c r="M8" s="52"/>
    </row>
    <row r="9" spans="1:13" ht="22.5">
      <c r="A9" s="99">
        <v>2</v>
      </c>
      <c r="B9" s="100" t="s">
        <v>158</v>
      </c>
      <c r="C9" s="100" t="s">
        <v>207</v>
      </c>
      <c r="D9" s="109" t="s">
        <v>148</v>
      </c>
      <c r="E9" s="110">
        <v>2</v>
      </c>
      <c r="F9" s="110"/>
      <c r="G9" s="113"/>
      <c r="H9" s="68"/>
      <c r="I9" s="53"/>
      <c r="J9"/>
      <c r="K9"/>
      <c r="L9"/>
      <c r="M9" s="52"/>
    </row>
    <row r="10" spans="1:13" ht="12.75">
      <c r="A10" s="99">
        <v>3</v>
      </c>
      <c r="B10" s="105" t="s">
        <v>195</v>
      </c>
      <c r="C10" s="105" t="s">
        <v>196</v>
      </c>
      <c r="D10" s="109" t="s">
        <v>148</v>
      </c>
      <c r="E10" s="116">
        <v>1</v>
      </c>
      <c r="F10" s="116"/>
      <c r="G10" s="113"/>
      <c r="H10" s="68"/>
      <c r="I10" s="53"/>
      <c r="J10"/>
      <c r="K10"/>
      <c r="L10"/>
      <c r="M10" s="52"/>
    </row>
    <row r="11" spans="1:13" ht="12.75">
      <c r="A11" s="99">
        <v>4</v>
      </c>
      <c r="B11" s="98" t="s">
        <v>158</v>
      </c>
      <c r="C11" s="98" t="s">
        <v>197</v>
      </c>
      <c r="D11" s="106" t="s">
        <v>148</v>
      </c>
      <c r="E11" s="110">
        <v>1</v>
      </c>
      <c r="F11" s="110"/>
      <c r="G11" s="113"/>
      <c r="H11" s="68"/>
      <c r="I11" s="53"/>
      <c r="J11"/>
      <c r="K11"/>
      <c r="L11"/>
      <c r="M11" s="52"/>
    </row>
    <row r="12" spans="1:13" ht="22.5">
      <c r="A12" s="99">
        <v>5</v>
      </c>
      <c r="B12" s="98" t="s">
        <v>198</v>
      </c>
      <c r="C12" s="98" t="s">
        <v>199</v>
      </c>
      <c r="D12" s="106" t="s">
        <v>148</v>
      </c>
      <c r="E12" s="110">
        <v>1</v>
      </c>
      <c r="F12" s="110"/>
      <c r="G12" s="113"/>
      <c r="H12" s="68"/>
      <c r="I12" s="53"/>
      <c r="J12"/>
      <c r="K12"/>
      <c r="L12"/>
      <c r="M12" s="52"/>
    </row>
    <row r="13" spans="1:13" ht="12.75">
      <c r="A13" s="99">
        <v>6</v>
      </c>
      <c r="B13" s="107" t="s">
        <v>200</v>
      </c>
      <c r="C13" s="108" t="s">
        <v>201</v>
      </c>
      <c r="D13" s="109" t="s">
        <v>202</v>
      </c>
      <c r="E13" s="110">
        <v>1</v>
      </c>
      <c r="F13" s="110"/>
      <c r="G13" s="113"/>
      <c r="H13" s="68"/>
      <c r="I13" s="53"/>
      <c r="J13"/>
      <c r="K13"/>
      <c r="L13"/>
      <c r="M13" s="52"/>
    </row>
    <row r="14" spans="1:13" ht="12.75">
      <c r="A14" s="99">
        <v>7</v>
      </c>
      <c r="B14" s="104" t="s">
        <v>205</v>
      </c>
      <c r="C14" s="108" t="s">
        <v>203</v>
      </c>
      <c r="D14" s="109" t="s">
        <v>202</v>
      </c>
      <c r="E14" s="110">
        <v>1</v>
      </c>
      <c r="F14" s="110"/>
      <c r="G14" s="113"/>
      <c r="H14" s="68"/>
      <c r="I14" s="53"/>
      <c r="J14"/>
      <c r="K14"/>
      <c r="L14"/>
      <c r="M14" s="52"/>
    </row>
    <row r="15" spans="1:13" ht="34.5" customHeight="1">
      <c r="A15" s="99">
        <v>8</v>
      </c>
      <c r="B15" s="104" t="s">
        <v>31</v>
      </c>
      <c r="C15" s="104" t="s">
        <v>204</v>
      </c>
      <c r="D15" s="117" t="s">
        <v>148</v>
      </c>
      <c r="E15" s="110">
        <v>1</v>
      </c>
      <c r="F15" s="110"/>
      <c r="G15" s="113"/>
      <c r="H15" s="68"/>
      <c r="I15" s="53"/>
      <c r="J15"/>
      <c r="K15"/>
      <c r="L15"/>
      <c r="M15" s="52"/>
    </row>
    <row r="16" spans="1:13" ht="25.5" customHeight="1">
      <c r="A16" s="99">
        <v>9</v>
      </c>
      <c r="B16" s="104" t="s">
        <v>210</v>
      </c>
      <c r="C16" s="98" t="s">
        <v>206</v>
      </c>
      <c r="D16" s="106" t="s">
        <v>148</v>
      </c>
      <c r="E16" s="110">
        <v>1</v>
      </c>
      <c r="F16" s="110"/>
      <c r="G16" s="113"/>
      <c r="H16" s="68"/>
      <c r="I16" s="53"/>
      <c r="J16"/>
      <c r="K16"/>
      <c r="L16"/>
      <c r="M16" s="52"/>
    </row>
    <row r="17" spans="1:13" ht="12.75">
      <c r="A17" s="99">
        <v>10</v>
      </c>
      <c r="B17" s="103" t="s">
        <v>153</v>
      </c>
      <c r="C17" s="94" t="s">
        <v>154</v>
      </c>
      <c r="D17" s="111" t="s">
        <v>155</v>
      </c>
      <c r="E17" s="112">
        <v>176</v>
      </c>
      <c r="F17" s="110"/>
      <c r="G17" s="113"/>
      <c r="H17" s="68"/>
      <c r="I17" s="53"/>
      <c r="J17"/>
      <c r="K17"/>
      <c r="L17"/>
      <c r="M17" s="52"/>
    </row>
    <row r="18" spans="1:13" ht="12.75">
      <c r="A18" s="99">
        <v>11</v>
      </c>
      <c r="B18" s="103" t="s">
        <v>156</v>
      </c>
      <c r="C18" s="103" t="s">
        <v>157</v>
      </c>
      <c r="D18" s="111" t="s">
        <v>155</v>
      </c>
      <c r="E18" s="112">
        <v>188</v>
      </c>
      <c r="F18" s="112"/>
      <c r="G18" s="113"/>
      <c r="H18" s="68"/>
      <c r="I18" s="53"/>
      <c r="J18"/>
      <c r="K18"/>
      <c r="L18"/>
      <c r="M18" s="52"/>
    </row>
    <row r="19" spans="1:13" ht="12.75">
      <c r="A19" s="99">
        <v>12</v>
      </c>
      <c r="B19" s="103" t="s">
        <v>185</v>
      </c>
      <c r="C19" s="103" t="s">
        <v>184</v>
      </c>
      <c r="D19" s="111" t="s">
        <v>148</v>
      </c>
      <c r="E19" s="110">
        <v>6</v>
      </c>
      <c r="F19" s="112"/>
      <c r="G19" s="113"/>
      <c r="H19" s="68"/>
      <c r="I19" s="53"/>
      <c r="J19"/>
      <c r="K19"/>
      <c r="L19"/>
      <c r="M19" s="52"/>
    </row>
    <row r="20" spans="1:13" ht="22.5">
      <c r="A20" s="99">
        <v>13</v>
      </c>
      <c r="B20" s="100" t="s">
        <v>171</v>
      </c>
      <c r="C20" s="100" t="s">
        <v>172</v>
      </c>
      <c r="D20" s="111" t="s">
        <v>148</v>
      </c>
      <c r="E20" s="110">
        <v>6</v>
      </c>
      <c r="F20" s="112"/>
      <c r="G20" s="113"/>
      <c r="H20" s="68"/>
      <c r="I20" s="53"/>
      <c r="J20"/>
      <c r="K20"/>
      <c r="L20"/>
      <c r="M20" s="52"/>
    </row>
    <row r="21" spans="1:13" ht="12.75">
      <c r="A21" s="99">
        <v>14</v>
      </c>
      <c r="B21" s="100" t="s">
        <v>211</v>
      </c>
      <c r="C21" s="100" t="s">
        <v>194</v>
      </c>
      <c r="D21" s="111" t="s">
        <v>152</v>
      </c>
      <c r="E21" s="110">
        <v>1</v>
      </c>
      <c r="F21" s="112"/>
      <c r="G21" s="113"/>
      <c r="H21" s="68"/>
      <c r="I21" s="53"/>
      <c r="J21"/>
      <c r="K21"/>
      <c r="L21"/>
      <c r="M21" s="52"/>
    </row>
    <row r="22" spans="1:13" ht="12.75">
      <c r="A22" s="99">
        <v>15</v>
      </c>
      <c r="B22" s="100" t="s">
        <v>33</v>
      </c>
      <c r="C22" s="100" t="s">
        <v>159</v>
      </c>
      <c r="D22" s="111" t="s">
        <v>152</v>
      </c>
      <c r="E22" s="110">
        <v>1</v>
      </c>
      <c r="F22" s="112"/>
      <c r="G22" s="113"/>
      <c r="H22" s="68"/>
      <c r="I22" s="53"/>
      <c r="J22"/>
      <c r="K22"/>
      <c r="L22"/>
      <c r="M22" s="52"/>
    </row>
    <row r="23" spans="1:13" ht="12.75">
      <c r="A23" s="99">
        <v>16</v>
      </c>
      <c r="B23" s="100" t="s">
        <v>212</v>
      </c>
      <c r="C23" s="100" t="s">
        <v>32</v>
      </c>
      <c r="D23" s="111" t="s">
        <v>152</v>
      </c>
      <c r="E23" s="110">
        <v>1</v>
      </c>
      <c r="F23" s="112"/>
      <c r="G23" s="113"/>
      <c r="H23" s="68"/>
      <c r="I23" s="53"/>
      <c r="J23"/>
      <c r="K23"/>
      <c r="L23"/>
      <c r="M23" s="52"/>
    </row>
    <row r="24" spans="1:13" ht="12.75">
      <c r="A24" s="99">
        <v>17</v>
      </c>
      <c r="B24" s="100" t="s">
        <v>215</v>
      </c>
      <c r="C24" s="100" t="s">
        <v>34</v>
      </c>
      <c r="D24" s="111" t="s">
        <v>152</v>
      </c>
      <c r="E24" s="110">
        <v>1</v>
      </c>
      <c r="F24" s="110"/>
      <c r="G24" s="113"/>
      <c r="H24" s="68"/>
      <c r="I24" s="53"/>
      <c r="J24"/>
      <c r="K24"/>
      <c r="L24"/>
      <c r="M24" s="52"/>
    </row>
    <row r="25" spans="1:13" ht="12.75">
      <c r="A25" s="101"/>
      <c r="B25" s="102" t="s">
        <v>35</v>
      </c>
      <c r="C25" s="102" t="s">
        <v>36</v>
      </c>
      <c r="D25" s="102"/>
      <c r="E25" s="115"/>
      <c r="F25" s="115"/>
      <c r="G25" s="93"/>
      <c r="H25" s="68"/>
      <c r="I25" s="53"/>
      <c r="J25"/>
      <c r="K25"/>
      <c r="L25"/>
      <c r="M25" s="52"/>
    </row>
    <row r="26" spans="1:13" s="126" customFormat="1" ht="12.75">
      <c r="A26" s="118" t="s">
        <v>30</v>
      </c>
      <c r="B26" s="119" t="s">
        <v>23</v>
      </c>
      <c r="C26" s="119" t="s">
        <v>24</v>
      </c>
      <c r="D26" s="119"/>
      <c r="E26" s="120"/>
      <c r="F26" s="120"/>
      <c r="G26" s="92"/>
      <c r="H26" s="121"/>
      <c r="I26" s="123"/>
      <c r="J26" s="124"/>
      <c r="K26" s="124"/>
      <c r="L26" s="124"/>
      <c r="M26" s="125"/>
    </row>
    <row r="27" spans="1:13" ht="12.75">
      <c r="A27" s="99">
        <v>18</v>
      </c>
      <c r="B27" s="100" t="s">
        <v>37</v>
      </c>
      <c r="C27" s="100" t="s">
        <v>38</v>
      </c>
      <c r="D27" s="111" t="s">
        <v>152</v>
      </c>
      <c r="E27" s="110">
        <v>1</v>
      </c>
      <c r="F27" s="112"/>
      <c r="G27" s="113"/>
      <c r="H27" s="68"/>
      <c r="I27" s="53"/>
      <c r="J27"/>
      <c r="K27"/>
      <c r="L27"/>
      <c r="M27" s="52"/>
    </row>
    <row r="28" spans="1:13" ht="12.75">
      <c r="A28" s="99">
        <v>19</v>
      </c>
      <c r="B28" s="100" t="s">
        <v>39</v>
      </c>
      <c r="C28" s="100" t="s">
        <v>40</v>
      </c>
      <c r="D28" s="111" t="s">
        <v>208</v>
      </c>
      <c r="E28" s="110">
        <v>2.5</v>
      </c>
      <c r="F28" s="110"/>
      <c r="G28" s="113"/>
      <c r="H28" s="68"/>
      <c r="I28" s="53"/>
      <c r="J28"/>
      <c r="K28"/>
      <c r="L28"/>
      <c r="M28" s="52"/>
    </row>
    <row r="29" spans="1:13" ht="12.75">
      <c r="A29" s="99">
        <v>20</v>
      </c>
      <c r="B29" s="100" t="s">
        <v>41</v>
      </c>
      <c r="C29" s="100" t="s">
        <v>42</v>
      </c>
      <c r="D29" s="111" t="s">
        <v>208</v>
      </c>
      <c r="E29" s="110">
        <v>1.5</v>
      </c>
      <c r="F29" s="110"/>
      <c r="G29" s="113"/>
      <c r="H29" s="68"/>
      <c r="I29" s="53"/>
      <c r="J29"/>
      <c r="K29"/>
      <c r="L29"/>
      <c r="M29" s="52"/>
    </row>
    <row r="30" spans="1:13" ht="12.75">
      <c r="A30" s="99">
        <v>21</v>
      </c>
      <c r="B30" s="100" t="s">
        <v>43</v>
      </c>
      <c r="C30" s="100" t="s">
        <v>44</v>
      </c>
      <c r="D30" s="111" t="s">
        <v>208</v>
      </c>
      <c r="E30" s="110">
        <v>1</v>
      </c>
      <c r="F30" s="110"/>
      <c r="G30" s="113"/>
      <c r="H30" s="68"/>
      <c r="I30" s="53"/>
      <c r="J30"/>
      <c r="K30"/>
      <c r="L30"/>
      <c r="M30" s="52"/>
    </row>
    <row r="31" spans="1:13" ht="12.75">
      <c r="A31" s="101"/>
      <c r="B31" s="102" t="s">
        <v>35</v>
      </c>
      <c r="C31" s="102" t="s">
        <v>45</v>
      </c>
      <c r="D31" s="102"/>
      <c r="E31" s="115"/>
      <c r="F31" s="115"/>
      <c r="G31" s="93"/>
      <c r="H31" s="68"/>
      <c r="I31" s="53"/>
      <c r="J31"/>
      <c r="K31"/>
      <c r="L31"/>
      <c r="M31" s="52"/>
    </row>
    <row r="32" spans="1:13" s="126" customFormat="1" ht="12.75">
      <c r="A32" s="118" t="s">
        <v>30</v>
      </c>
      <c r="B32" s="119" t="s">
        <v>25</v>
      </c>
      <c r="C32" s="119" t="s">
        <v>26</v>
      </c>
      <c r="D32" s="119"/>
      <c r="E32" s="120"/>
      <c r="F32" s="120"/>
      <c r="G32" s="92"/>
      <c r="H32" s="121"/>
      <c r="I32" s="123"/>
      <c r="J32" s="124"/>
      <c r="K32" s="124"/>
      <c r="L32" s="124"/>
      <c r="M32" s="125"/>
    </row>
    <row r="33" spans="1:13" ht="12.75">
      <c r="A33" s="99">
        <v>22</v>
      </c>
      <c r="B33" s="100" t="s">
        <v>46</v>
      </c>
      <c r="C33" s="100" t="s">
        <v>47</v>
      </c>
      <c r="D33" s="111" t="s">
        <v>152</v>
      </c>
      <c r="E33" s="110">
        <v>1</v>
      </c>
      <c r="F33" s="110"/>
      <c r="G33" s="113"/>
      <c r="H33" s="68"/>
      <c r="I33" s="53"/>
      <c r="J33"/>
      <c r="K33"/>
      <c r="L33"/>
      <c r="M33" s="52"/>
    </row>
    <row r="34" spans="1:13" ht="12.75">
      <c r="A34" s="99">
        <v>23</v>
      </c>
      <c r="B34" s="100" t="s">
        <v>48</v>
      </c>
      <c r="C34" s="100" t="s">
        <v>49</v>
      </c>
      <c r="D34" s="111" t="s">
        <v>152</v>
      </c>
      <c r="E34" s="110">
        <v>1</v>
      </c>
      <c r="F34" s="110"/>
      <c r="G34" s="113"/>
      <c r="H34" s="68"/>
      <c r="I34" s="53"/>
      <c r="J34"/>
      <c r="K34"/>
      <c r="L34"/>
      <c r="M34" s="52"/>
    </row>
    <row r="35" spans="1:13" ht="12.75">
      <c r="A35" s="99">
        <v>24</v>
      </c>
      <c r="B35" s="100" t="s">
        <v>50</v>
      </c>
      <c r="C35" s="100" t="s">
        <v>51</v>
      </c>
      <c r="D35" s="111" t="s">
        <v>152</v>
      </c>
      <c r="E35" s="110">
        <v>1</v>
      </c>
      <c r="F35" s="110"/>
      <c r="G35" s="113"/>
      <c r="H35" s="68"/>
      <c r="I35" s="53"/>
      <c r="J35"/>
      <c r="K35"/>
      <c r="L35"/>
      <c r="M35" s="52"/>
    </row>
    <row r="36" spans="1:13" ht="12.75">
      <c r="A36" s="99">
        <v>25</v>
      </c>
      <c r="B36" s="100" t="s">
        <v>52</v>
      </c>
      <c r="C36" s="100" t="s">
        <v>53</v>
      </c>
      <c r="D36" s="111" t="s">
        <v>152</v>
      </c>
      <c r="E36" s="110">
        <v>1</v>
      </c>
      <c r="F36" s="112"/>
      <c r="G36" s="113"/>
      <c r="H36" s="68"/>
      <c r="I36" s="53"/>
      <c r="J36"/>
      <c r="K36"/>
      <c r="L36"/>
      <c r="M36" s="52"/>
    </row>
    <row r="37" spans="1:13" ht="22.5">
      <c r="A37" s="99">
        <v>33</v>
      </c>
      <c r="B37" s="103" t="s">
        <v>192</v>
      </c>
      <c r="C37" s="103" t="s">
        <v>193</v>
      </c>
      <c r="D37" s="111" t="s">
        <v>148</v>
      </c>
      <c r="E37" s="112">
        <v>1</v>
      </c>
      <c r="F37" s="112"/>
      <c r="G37" s="113"/>
      <c r="H37" s="68"/>
      <c r="I37" s="53"/>
      <c r="J37"/>
      <c r="K37"/>
      <c r="L37"/>
      <c r="M37" s="52"/>
    </row>
    <row r="38" spans="1:13" ht="34.5" customHeight="1">
      <c r="A38" s="99">
        <v>34</v>
      </c>
      <c r="B38" s="100" t="s">
        <v>167</v>
      </c>
      <c r="C38" s="100" t="s">
        <v>182</v>
      </c>
      <c r="D38" s="111" t="s">
        <v>148</v>
      </c>
      <c r="E38" s="110">
        <v>1</v>
      </c>
      <c r="F38" s="110"/>
      <c r="G38" s="113"/>
      <c r="H38" s="68"/>
      <c r="I38" s="53"/>
      <c r="J38"/>
      <c r="K38"/>
      <c r="L38"/>
      <c r="M38" s="52"/>
    </row>
    <row r="39" spans="1:13" ht="12.75">
      <c r="A39" s="99">
        <v>35</v>
      </c>
      <c r="B39" s="100" t="s">
        <v>169</v>
      </c>
      <c r="C39" s="100" t="s">
        <v>168</v>
      </c>
      <c r="D39" s="111" t="s">
        <v>148</v>
      </c>
      <c r="E39" s="110">
        <v>1</v>
      </c>
      <c r="F39" s="110"/>
      <c r="G39" s="113"/>
      <c r="H39" s="68"/>
      <c r="I39" s="53"/>
      <c r="J39"/>
      <c r="K39"/>
      <c r="L39"/>
      <c r="M39" s="52"/>
    </row>
    <row r="40" spans="1:13" ht="12.75">
      <c r="A40" s="99">
        <v>36</v>
      </c>
      <c r="B40" s="100" t="s">
        <v>179</v>
      </c>
      <c r="C40" s="100" t="s">
        <v>170</v>
      </c>
      <c r="D40" s="111" t="s">
        <v>148</v>
      </c>
      <c r="E40" s="110">
        <v>3</v>
      </c>
      <c r="F40" s="110"/>
      <c r="G40" s="113"/>
      <c r="H40" s="68"/>
      <c r="I40" s="53"/>
      <c r="J40"/>
      <c r="K40"/>
      <c r="L40"/>
      <c r="M40" s="52"/>
    </row>
    <row r="41" spans="1:13" ht="22.5">
      <c r="A41" s="99">
        <v>37</v>
      </c>
      <c r="B41" s="100" t="s">
        <v>180</v>
      </c>
      <c r="C41" s="100" t="s">
        <v>178</v>
      </c>
      <c r="D41" s="111" t="s">
        <v>148</v>
      </c>
      <c r="E41" s="110">
        <v>1</v>
      </c>
      <c r="F41" s="110"/>
      <c r="G41" s="113"/>
      <c r="H41" s="68"/>
      <c r="I41" s="53"/>
      <c r="J41"/>
      <c r="K41"/>
      <c r="L41"/>
      <c r="M41" s="52"/>
    </row>
    <row r="42" spans="1:13" ht="22.5">
      <c r="A42" s="99">
        <v>38</v>
      </c>
      <c r="B42" s="100" t="s">
        <v>209</v>
      </c>
      <c r="C42" s="100" t="s">
        <v>183</v>
      </c>
      <c r="D42" s="111" t="s">
        <v>148</v>
      </c>
      <c r="E42" s="110">
        <v>2</v>
      </c>
      <c r="F42" s="110"/>
      <c r="G42" s="113"/>
      <c r="H42" s="68"/>
      <c r="I42" s="53"/>
      <c r="J42"/>
      <c r="K42"/>
      <c r="L42"/>
      <c r="M42" s="52"/>
    </row>
    <row r="43" spans="1:13" ht="33.75">
      <c r="A43" s="99">
        <v>39</v>
      </c>
      <c r="B43" s="100" t="s">
        <v>55</v>
      </c>
      <c r="C43" s="100" t="s">
        <v>174</v>
      </c>
      <c r="D43" s="111" t="s">
        <v>148</v>
      </c>
      <c r="E43" s="110">
        <v>2</v>
      </c>
      <c r="F43" s="110"/>
      <c r="G43" s="113"/>
      <c r="H43" s="68"/>
      <c r="I43" s="53"/>
      <c r="J43"/>
      <c r="K43"/>
      <c r="L43"/>
      <c r="M43" s="52"/>
    </row>
    <row r="44" spans="1:13" ht="33.75">
      <c r="A44" s="99">
        <v>40</v>
      </c>
      <c r="B44" s="100" t="s">
        <v>121</v>
      </c>
      <c r="C44" s="100" t="s">
        <v>216</v>
      </c>
      <c r="D44" s="111" t="s">
        <v>148</v>
      </c>
      <c r="E44" s="110">
        <v>1</v>
      </c>
      <c r="F44" s="110"/>
      <c r="G44" s="113"/>
      <c r="H44" s="68"/>
      <c r="I44" s="53"/>
      <c r="J44"/>
      <c r="K44"/>
      <c r="L44"/>
      <c r="M44" s="52"/>
    </row>
    <row r="45" spans="1:13" ht="22.5">
      <c r="A45" s="99">
        <v>41</v>
      </c>
      <c r="B45" s="100" t="s">
        <v>120</v>
      </c>
      <c r="C45" s="100" t="s">
        <v>176</v>
      </c>
      <c r="D45" s="111" t="s">
        <v>148</v>
      </c>
      <c r="E45" s="110">
        <v>1</v>
      </c>
      <c r="F45" s="110"/>
      <c r="G45" s="113"/>
      <c r="H45" s="68"/>
      <c r="I45" s="53"/>
      <c r="J45"/>
      <c r="K45"/>
      <c r="L45"/>
      <c r="M45" s="52"/>
    </row>
    <row r="46" spans="1:13" ht="12.75">
      <c r="A46" s="99">
        <v>42</v>
      </c>
      <c r="B46" s="103" t="s">
        <v>164</v>
      </c>
      <c r="C46" s="98" t="s">
        <v>165</v>
      </c>
      <c r="D46" s="111" t="s">
        <v>166</v>
      </c>
      <c r="E46" s="114">
        <v>100</v>
      </c>
      <c r="F46" s="112"/>
      <c r="G46" s="113"/>
      <c r="H46" s="68"/>
      <c r="I46" s="53"/>
      <c r="J46"/>
      <c r="K46"/>
      <c r="L46"/>
      <c r="M46" s="52"/>
    </row>
    <row r="47" spans="1:13" ht="22.5">
      <c r="A47" s="99">
        <v>43</v>
      </c>
      <c r="B47" s="100" t="s">
        <v>137</v>
      </c>
      <c r="C47" s="100" t="s">
        <v>175</v>
      </c>
      <c r="D47" s="111" t="s">
        <v>148</v>
      </c>
      <c r="E47" s="110">
        <v>1</v>
      </c>
      <c r="F47" s="110"/>
      <c r="G47" s="113"/>
      <c r="H47" s="68"/>
      <c r="I47" s="53"/>
      <c r="J47"/>
      <c r="K47"/>
      <c r="L47"/>
      <c r="M47" s="52"/>
    </row>
    <row r="48" spans="1:13" ht="22.5">
      <c r="A48" s="99">
        <v>44</v>
      </c>
      <c r="B48" s="100" t="s">
        <v>122</v>
      </c>
      <c r="C48" s="100" t="s">
        <v>123</v>
      </c>
      <c r="D48" s="111" t="s">
        <v>148</v>
      </c>
      <c r="E48" s="110">
        <v>1</v>
      </c>
      <c r="F48" s="110"/>
      <c r="G48" s="113"/>
      <c r="H48" s="68"/>
      <c r="I48" s="53"/>
      <c r="J48"/>
      <c r="K48"/>
      <c r="L48"/>
      <c r="M48" s="52"/>
    </row>
    <row r="49" spans="1:13" ht="22.5">
      <c r="A49" s="99">
        <v>45</v>
      </c>
      <c r="B49" s="100" t="s">
        <v>124</v>
      </c>
      <c r="C49" s="100" t="s">
        <v>177</v>
      </c>
      <c r="D49" s="111" t="s">
        <v>148</v>
      </c>
      <c r="E49" s="110">
        <v>1</v>
      </c>
      <c r="F49" s="110"/>
      <c r="G49" s="113"/>
      <c r="H49" s="68"/>
      <c r="I49" s="53"/>
      <c r="J49"/>
      <c r="K49"/>
      <c r="L49"/>
      <c r="M49" s="52"/>
    </row>
    <row r="50" spans="1:13" ht="12.75">
      <c r="A50" s="99">
        <v>46</v>
      </c>
      <c r="B50" s="100" t="s">
        <v>160</v>
      </c>
      <c r="C50" s="100" t="s">
        <v>161</v>
      </c>
      <c r="D50" s="111" t="s">
        <v>148</v>
      </c>
      <c r="E50" s="110">
        <v>1</v>
      </c>
      <c r="F50" s="110"/>
      <c r="G50" s="113"/>
      <c r="H50" s="68"/>
      <c r="I50" s="53"/>
      <c r="J50"/>
      <c r="K50"/>
      <c r="L50"/>
      <c r="M50" s="52"/>
    </row>
    <row r="51" spans="1:13" ht="12.75">
      <c r="A51" s="99">
        <v>47</v>
      </c>
      <c r="B51" s="100" t="s">
        <v>162</v>
      </c>
      <c r="C51" s="100" t="s">
        <v>163</v>
      </c>
      <c r="D51" s="111" t="s">
        <v>148</v>
      </c>
      <c r="E51" s="110">
        <v>1</v>
      </c>
      <c r="F51" s="110"/>
      <c r="G51" s="113"/>
      <c r="H51" s="68"/>
      <c r="I51" s="53"/>
      <c r="J51"/>
      <c r="K51"/>
      <c r="L51"/>
      <c r="M51" s="52"/>
    </row>
    <row r="52" spans="1:13" ht="22.5">
      <c r="A52" s="99">
        <v>48</v>
      </c>
      <c r="B52" s="100" t="s">
        <v>54</v>
      </c>
      <c r="C52" s="100" t="s">
        <v>181</v>
      </c>
      <c r="D52" s="111" t="s">
        <v>148</v>
      </c>
      <c r="E52" s="110">
        <v>1</v>
      </c>
      <c r="F52" s="110"/>
      <c r="G52" s="113"/>
      <c r="H52" s="68"/>
      <c r="I52" s="53"/>
      <c r="J52"/>
      <c r="K52"/>
      <c r="L52"/>
      <c r="M52" s="52"/>
    </row>
    <row r="53" spans="1:13" ht="12.75">
      <c r="A53" s="99">
        <v>49</v>
      </c>
      <c r="B53" s="103" t="s">
        <v>186</v>
      </c>
      <c r="C53" s="103" t="s">
        <v>187</v>
      </c>
      <c r="D53" s="111" t="s">
        <v>152</v>
      </c>
      <c r="E53" s="112">
        <v>1</v>
      </c>
      <c r="F53" s="112"/>
      <c r="G53" s="113"/>
      <c r="H53" s="68"/>
      <c r="I53" s="53"/>
      <c r="J53"/>
      <c r="K53"/>
      <c r="L53"/>
      <c r="M53" s="52"/>
    </row>
    <row r="54" spans="1:13" ht="12.75">
      <c r="A54" s="99">
        <v>50</v>
      </c>
      <c r="B54" s="103" t="s">
        <v>188</v>
      </c>
      <c r="C54" s="103" t="s">
        <v>189</v>
      </c>
      <c r="D54" s="111" t="s">
        <v>148</v>
      </c>
      <c r="E54" s="112">
        <v>1</v>
      </c>
      <c r="F54" s="112"/>
      <c r="G54" s="113"/>
      <c r="H54" s="68"/>
      <c r="I54" s="53"/>
      <c r="J54"/>
      <c r="K54"/>
      <c r="L54"/>
      <c r="M54" s="52"/>
    </row>
    <row r="55" spans="1:13" ht="12.75">
      <c r="A55" s="99">
        <v>51</v>
      </c>
      <c r="B55" s="103" t="s">
        <v>190</v>
      </c>
      <c r="C55" s="103" t="s">
        <v>191</v>
      </c>
      <c r="D55" s="111" t="s">
        <v>148</v>
      </c>
      <c r="E55" s="112">
        <v>1</v>
      </c>
      <c r="F55" s="112"/>
      <c r="G55" s="113"/>
      <c r="H55" s="68"/>
      <c r="I55" s="53"/>
      <c r="J55"/>
      <c r="K55"/>
      <c r="L55"/>
      <c r="M55" s="52"/>
    </row>
    <row r="56" spans="1:13" ht="12.75">
      <c r="A56" s="99">
        <v>52</v>
      </c>
      <c r="B56" s="100" t="s">
        <v>56</v>
      </c>
      <c r="C56" s="100" t="s">
        <v>57</v>
      </c>
      <c r="D56" s="111" t="s">
        <v>148</v>
      </c>
      <c r="E56" s="110">
        <v>14</v>
      </c>
      <c r="F56" s="110"/>
      <c r="G56" s="113"/>
      <c r="H56" s="68"/>
      <c r="I56" s="53"/>
      <c r="J56"/>
      <c r="K56"/>
      <c r="L56"/>
      <c r="M56" s="52"/>
    </row>
    <row r="57" spans="1:13" ht="12.75">
      <c r="A57" s="99">
        <v>53</v>
      </c>
      <c r="B57" s="100" t="s">
        <v>58</v>
      </c>
      <c r="C57" s="100" t="s">
        <v>59</v>
      </c>
      <c r="D57" s="111" t="s">
        <v>148</v>
      </c>
      <c r="E57" s="110">
        <v>8</v>
      </c>
      <c r="F57" s="110"/>
      <c r="G57" s="113"/>
      <c r="H57" s="68"/>
      <c r="I57" s="53"/>
      <c r="J57"/>
      <c r="K57"/>
      <c r="L57"/>
      <c r="M57" s="52"/>
    </row>
    <row r="58" spans="1:13" ht="12.75">
      <c r="A58" s="99">
        <v>54</v>
      </c>
      <c r="B58" s="100" t="s">
        <v>60</v>
      </c>
      <c r="C58" s="100" t="s">
        <v>61</v>
      </c>
      <c r="D58" s="111" t="s">
        <v>148</v>
      </c>
      <c r="E58" s="110">
        <v>12</v>
      </c>
      <c r="F58" s="110"/>
      <c r="G58" s="113"/>
      <c r="H58" s="68"/>
      <c r="I58" s="53"/>
      <c r="J58"/>
      <c r="K58"/>
      <c r="L58"/>
      <c r="M58" s="52"/>
    </row>
    <row r="59" spans="1:13" ht="12.75">
      <c r="A59" s="99">
        <v>55</v>
      </c>
      <c r="B59" s="100" t="s">
        <v>62</v>
      </c>
      <c r="C59" s="100" t="s">
        <v>63</v>
      </c>
      <c r="D59" s="111" t="s">
        <v>148</v>
      </c>
      <c r="E59" s="110">
        <v>7</v>
      </c>
      <c r="F59" s="110"/>
      <c r="G59" s="113"/>
      <c r="H59" s="68"/>
      <c r="I59" s="53"/>
      <c r="J59"/>
      <c r="K59"/>
      <c r="L59"/>
      <c r="M59" s="52"/>
    </row>
    <row r="60" spans="1:13" ht="12.75">
      <c r="A60" s="99">
        <v>56</v>
      </c>
      <c r="B60" s="100" t="s">
        <v>64</v>
      </c>
      <c r="C60" s="100" t="s">
        <v>65</v>
      </c>
      <c r="D60" s="111" t="s">
        <v>148</v>
      </c>
      <c r="E60" s="110">
        <v>40</v>
      </c>
      <c r="F60" s="110"/>
      <c r="G60" s="113"/>
      <c r="H60" s="68"/>
      <c r="I60" s="53"/>
      <c r="J60"/>
      <c r="K60"/>
      <c r="L60"/>
      <c r="M60" s="52"/>
    </row>
    <row r="61" spans="1:13" ht="12.75">
      <c r="A61" s="99">
        <v>57</v>
      </c>
      <c r="B61" s="100" t="s">
        <v>66</v>
      </c>
      <c r="C61" s="100" t="s">
        <v>67</v>
      </c>
      <c r="D61" s="111" t="s">
        <v>148</v>
      </c>
      <c r="E61" s="110">
        <v>19</v>
      </c>
      <c r="F61" s="110"/>
      <c r="G61" s="113"/>
      <c r="H61" s="68"/>
      <c r="I61" s="53"/>
      <c r="J61"/>
      <c r="K61"/>
      <c r="L61"/>
      <c r="M61" s="52"/>
    </row>
    <row r="62" spans="1:13" ht="12.75">
      <c r="A62" s="99">
        <v>58</v>
      </c>
      <c r="B62" s="100" t="s">
        <v>68</v>
      </c>
      <c r="C62" s="100" t="s">
        <v>69</v>
      </c>
      <c r="D62" s="111" t="s">
        <v>148</v>
      </c>
      <c r="E62" s="110">
        <v>2</v>
      </c>
      <c r="F62" s="110"/>
      <c r="G62" s="113"/>
      <c r="H62" s="68"/>
      <c r="I62" s="53"/>
      <c r="J62"/>
      <c r="K62"/>
      <c r="L62"/>
      <c r="M62" s="52"/>
    </row>
    <row r="63" spans="1:13" ht="12.75">
      <c r="A63" s="99">
        <v>59</v>
      </c>
      <c r="B63" s="100" t="s">
        <v>70</v>
      </c>
      <c r="C63" s="100" t="s">
        <v>71</v>
      </c>
      <c r="D63" s="111" t="s">
        <v>148</v>
      </c>
      <c r="E63" s="110">
        <v>4</v>
      </c>
      <c r="F63" s="110"/>
      <c r="G63" s="113"/>
      <c r="H63" s="68"/>
      <c r="I63" s="53"/>
      <c r="J63"/>
      <c r="K63"/>
      <c r="L63"/>
      <c r="M63" s="52"/>
    </row>
    <row r="64" spans="1:13" ht="12.75">
      <c r="A64" s="99">
        <v>60</v>
      </c>
      <c r="B64" s="100" t="s">
        <v>72</v>
      </c>
      <c r="C64" s="100" t="s">
        <v>73</v>
      </c>
      <c r="D64" s="111" t="s">
        <v>148</v>
      </c>
      <c r="E64" s="110">
        <v>5</v>
      </c>
      <c r="F64" s="110"/>
      <c r="G64" s="113"/>
      <c r="H64" s="68"/>
      <c r="I64" s="53"/>
      <c r="J64"/>
      <c r="K64"/>
      <c r="L64"/>
      <c r="M64" s="52"/>
    </row>
    <row r="65" spans="1:13" ht="12.75">
      <c r="A65" s="99">
        <v>61</v>
      </c>
      <c r="B65" s="100" t="s">
        <v>74</v>
      </c>
      <c r="C65" s="100" t="s">
        <v>75</v>
      </c>
      <c r="D65" s="111" t="s">
        <v>148</v>
      </c>
      <c r="E65" s="110">
        <v>6</v>
      </c>
      <c r="F65" s="110"/>
      <c r="G65" s="113"/>
      <c r="H65" s="68"/>
      <c r="I65" s="53"/>
      <c r="J65"/>
      <c r="K65"/>
      <c r="L65"/>
      <c r="M65" s="52"/>
    </row>
    <row r="66" spans="1:13" ht="12.75">
      <c r="A66" s="99">
        <v>62</v>
      </c>
      <c r="B66" s="100" t="s">
        <v>76</v>
      </c>
      <c r="C66" s="100" t="s">
        <v>77</v>
      </c>
      <c r="D66" s="111" t="s">
        <v>148</v>
      </c>
      <c r="E66" s="110">
        <v>2</v>
      </c>
      <c r="F66" s="110"/>
      <c r="G66" s="113"/>
      <c r="H66" s="68"/>
      <c r="I66" s="53"/>
      <c r="J66"/>
      <c r="K66"/>
      <c r="L66"/>
      <c r="M66" s="52"/>
    </row>
    <row r="67" spans="1:13" ht="12.75">
      <c r="A67" s="99">
        <v>63</v>
      </c>
      <c r="B67" s="100" t="s">
        <v>78</v>
      </c>
      <c r="C67" s="100" t="s">
        <v>79</v>
      </c>
      <c r="D67" s="111" t="s">
        <v>148</v>
      </c>
      <c r="E67" s="110">
        <v>3</v>
      </c>
      <c r="F67" s="110"/>
      <c r="G67" s="113"/>
      <c r="H67" s="68"/>
      <c r="I67" s="53"/>
      <c r="J67"/>
      <c r="K67"/>
      <c r="L67"/>
      <c r="M67" s="52"/>
    </row>
    <row r="68" spans="1:13" ht="12.75">
      <c r="A68" s="99">
        <v>64</v>
      </c>
      <c r="B68" s="100" t="s">
        <v>80</v>
      </c>
      <c r="C68" s="103" t="s">
        <v>81</v>
      </c>
      <c r="D68" s="111" t="s">
        <v>148</v>
      </c>
      <c r="E68" s="110">
        <v>2</v>
      </c>
      <c r="F68" s="110"/>
      <c r="G68" s="113"/>
      <c r="H68" s="68"/>
      <c r="I68" s="53"/>
      <c r="J68"/>
      <c r="K68"/>
      <c r="L68"/>
      <c r="M68" s="52"/>
    </row>
    <row r="69" spans="1:13" ht="12.75">
      <c r="A69" s="99">
        <v>65</v>
      </c>
      <c r="B69" s="100" t="s">
        <v>82</v>
      </c>
      <c r="C69" s="100" t="s">
        <v>83</v>
      </c>
      <c r="D69" s="111" t="s">
        <v>148</v>
      </c>
      <c r="E69" s="110">
        <v>2</v>
      </c>
      <c r="F69" s="110"/>
      <c r="G69" s="113"/>
      <c r="H69" s="68"/>
      <c r="I69" s="53"/>
      <c r="J69"/>
      <c r="K69"/>
      <c r="L69"/>
      <c r="M69" s="52"/>
    </row>
    <row r="70" spans="1:13" ht="12.75">
      <c r="A70" s="99">
        <v>66</v>
      </c>
      <c r="B70" s="100" t="s">
        <v>84</v>
      </c>
      <c r="C70" s="100" t="s">
        <v>85</v>
      </c>
      <c r="D70" s="111" t="s">
        <v>148</v>
      </c>
      <c r="E70" s="110">
        <v>8</v>
      </c>
      <c r="F70" s="110"/>
      <c r="G70" s="113"/>
      <c r="H70" s="68"/>
      <c r="I70" s="53"/>
      <c r="J70"/>
      <c r="K70"/>
      <c r="L70"/>
      <c r="M70" s="52"/>
    </row>
    <row r="71" spans="1:13" ht="12.75">
      <c r="A71" s="99">
        <v>67</v>
      </c>
      <c r="B71" s="100" t="s">
        <v>86</v>
      </c>
      <c r="C71" s="100" t="s">
        <v>87</v>
      </c>
      <c r="D71" s="111" t="s">
        <v>148</v>
      </c>
      <c r="E71" s="110">
        <v>1</v>
      </c>
      <c r="F71" s="110"/>
      <c r="G71" s="113"/>
      <c r="H71" s="68"/>
      <c r="I71" s="53"/>
      <c r="J71"/>
      <c r="K71"/>
      <c r="L71"/>
      <c r="M71" s="52"/>
    </row>
    <row r="72" spans="1:13" ht="12.75">
      <c r="A72" s="99">
        <v>68</v>
      </c>
      <c r="B72" s="100" t="s">
        <v>88</v>
      </c>
      <c r="C72" s="100" t="s">
        <v>89</v>
      </c>
      <c r="D72" s="111" t="s">
        <v>148</v>
      </c>
      <c r="E72" s="110">
        <v>54</v>
      </c>
      <c r="F72" s="110"/>
      <c r="G72" s="113"/>
      <c r="H72" s="68"/>
      <c r="I72" s="53"/>
      <c r="J72"/>
      <c r="K72"/>
      <c r="L72"/>
      <c r="M72" s="52"/>
    </row>
    <row r="73" spans="1:13" ht="12.75">
      <c r="A73" s="99">
        <v>69</v>
      </c>
      <c r="B73" s="100" t="s">
        <v>90</v>
      </c>
      <c r="C73" s="100" t="s">
        <v>91</v>
      </c>
      <c r="D73" s="111" t="s">
        <v>148</v>
      </c>
      <c r="E73" s="110">
        <v>3</v>
      </c>
      <c r="F73" s="110"/>
      <c r="G73" s="113"/>
      <c r="H73" s="68"/>
      <c r="I73" s="53"/>
      <c r="J73"/>
      <c r="K73"/>
      <c r="L73"/>
      <c r="M73" s="52"/>
    </row>
    <row r="74" spans="1:13" ht="12.75">
      <c r="A74" s="99">
        <v>70</v>
      </c>
      <c r="B74" s="100" t="s">
        <v>92</v>
      </c>
      <c r="C74" s="100" t="s">
        <v>93</v>
      </c>
      <c r="D74" s="111" t="s">
        <v>148</v>
      </c>
      <c r="E74" s="110">
        <v>14</v>
      </c>
      <c r="F74" s="110"/>
      <c r="G74" s="113"/>
      <c r="H74" s="68"/>
      <c r="I74" s="53"/>
      <c r="J74"/>
      <c r="K74"/>
      <c r="L74"/>
      <c r="M74" s="52"/>
    </row>
    <row r="75" spans="1:13" ht="12.75">
      <c r="A75" s="99">
        <v>71</v>
      </c>
      <c r="B75" s="100" t="s">
        <v>94</v>
      </c>
      <c r="C75" s="100" t="s">
        <v>95</v>
      </c>
      <c r="D75" s="111" t="s">
        <v>148</v>
      </c>
      <c r="E75" s="110">
        <v>100</v>
      </c>
      <c r="F75" s="110"/>
      <c r="G75" s="113"/>
      <c r="H75" s="68"/>
      <c r="I75" s="53"/>
      <c r="J75"/>
      <c r="K75"/>
      <c r="L75"/>
      <c r="M75" s="52"/>
    </row>
    <row r="76" spans="1:13" ht="12.75">
      <c r="A76" s="99">
        <v>72</v>
      </c>
      <c r="B76" s="100" t="s">
        <v>96</v>
      </c>
      <c r="C76" s="100" t="s">
        <v>97</v>
      </c>
      <c r="D76" s="111" t="s">
        <v>148</v>
      </c>
      <c r="E76" s="110">
        <v>6</v>
      </c>
      <c r="F76" s="110"/>
      <c r="G76" s="113"/>
      <c r="H76" s="68"/>
      <c r="I76" s="53"/>
      <c r="J76"/>
      <c r="K76"/>
      <c r="L76"/>
      <c r="M76" s="52"/>
    </row>
    <row r="77" spans="1:13" ht="12.75">
      <c r="A77" s="99">
        <v>73</v>
      </c>
      <c r="B77" s="100" t="s">
        <v>98</v>
      </c>
      <c r="C77" s="100" t="s">
        <v>99</v>
      </c>
      <c r="D77" s="111" t="s">
        <v>148</v>
      </c>
      <c r="E77" s="110">
        <v>13</v>
      </c>
      <c r="F77" s="110"/>
      <c r="G77" s="113"/>
      <c r="H77" s="68"/>
      <c r="I77" s="53"/>
      <c r="J77"/>
      <c r="K77"/>
      <c r="L77"/>
      <c r="M77" s="52"/>
    </row>
    <row r="78" spans="1:13" ht="12.75">
      <c r="A78" s="99">
        <v>74</v>
      </c>
      <c r="B78" s="100" t="s">
        <v>100</v>
      </c>
      <c r="C78" s="100" t="s">
        <v>101</v>
      </c>
      <c r="D78" s="111" t="s">
        <v>148</v>
      </c>
      <c r="E78" s="110">
        <v>40</v>
      </c>
      <c r="F78" s="110"/>
      <c r="G78" s="113"/>
      <c r="H78" s="68"/>
      <c r="I78" s="53"/>
      <c r="J78"/>
      <c r="K78"/>
      <c r="L78"/>
      <c r="M78" s="52"/>
    </row>
    <row r="79" spans="1:13" ht="12.75">
      <c r="A79" s="99">
        <v>75</v>
      </c>
      <c r="B79" s="100" t="s">
        <v>102</v>
      </c>
      <c r="C79" s="100" t="s">
        <v>103</v>
      </c>
      <c r="D79" s="111" t="s">
        <v>148</v>
      </c>
      <c r="E79" s="110">
        <v>9</v>
      </c>
      <c r="F79" s="110"/>
      <c r="G79" s="113"/>
      <c r="H79" s="68"/>
      <c r="I79" s="53"/>
      <c r="J79"/>
      <c r="K79"/>
      <c r="L79"/>
      <c r="M79" s="52"/>
    </row>
    <row r="80" spans="1:13" ht="12.75">
      <c r="A80" s="99">
        <v>76</v>
      </c>
      <c r="B80" s="100" t="s">
        <v>104</v>
      </c>
      <c r="C80" s="100" t="s">
        <v>105</v>
      </c>
      <c r="D80" s="111" t="s">
        <v>148</v>
      </c>
      <c r="E80" s="110">
        <v>15</v>
      </c>
      <c r="F80" s="110"/>
      <c r="G80" s="113"/>
      <c r="H80" s="68"/>
      <c r="I80" s="53"/>
      <c r="J80"/>
      <c r="K80"/>
      <c r="L80"/>
      <c r="M80" s="52"/>
    </row>
    <row r="81" spans="1:13" ht="12.75">
      <c r="A81" s="99">
        <v>77</v>
      </c>
      <c r="B81" s="100" t="s">
        <v>106</v>
      </c>
      <c r="C81" s="100" t="s">
        <v>107</v>
      </c>
      <c r="D81" s="111" t="s">
        <v>148</v>
      </c>
      <c r="E81" s="110">
        <v>4</v>
      </c>
      <c r="F81" s="110"/>
      <c r="G81" s="113"/>
      <c r="H81" s="68"/>
      <c r="I81" s="53"/>
      <c r="J81"/>
      <c r="K81"/>
      <c r="L81"/>
      <c r="M81" s="52"/>
    </row>
    <row r="82" spans="1:13" ht="12.75">
      <c r="A82" s="99">
        <v>78</v>
      </c>
      <c r="B82" s="100" t="s">
        <v>108</v>
      </c>
      <c r="C82" s="100" t="s">
        <v>109</v>
      </c>
      <c r="D82" s="111" t="s">
        <v>148</v>
      </c>
      <c r="E82" s="110">
        <v>8</v>
      </c>
      <c r="F82" s="110"/>
      <c r="G82" s="113"/>
      <c r="H82" s="68"/>
      <c r="I82" s="53"/>
      <c r="J82"/>
      <c r="K82"/>
      <c r="L82"/>
      <c r="M82" s="52"/>
    </row>
    <row r="83" spans="1:13" ht="12.75">
      <c r="A83" s="99">
        <v>79</v>
      </c>
      <c r="B83" s="100" t="s">
        <v>110</v>
      </c>
      <c r="C83" s="100" t="s">
        <v>111</v>
      </c>
      <c r="D83" s="111" t="s">
        <v>148</v>
      </c>
      <c r="E83" s="110">
        <v>2</v>
      </c>
      <c r="F83" s="110"/>
      <c r="G83" s="113"/>
      <c r="H83" s="68"/>
      <c r="I83" s="53"/>
      <c r="J83"/>
      <c r="K83"/>
      <c r="L83"/>
      <c r="M83" s="52"/>
    </row>
    <row r="84" spans="1:13" ht="12.75">
      <c r="A84" s="99">
        <v>80</v>
      </c>
      <c r="B84" s="100" t="s">
        <v>112</v>
      </c>
      <c r="C84" s="100" t="s">
        <v>113</v>
      </c>
      <c r="D84" s="111" t="s">
        <v>148</v>
      </c>
      <c r="E84" s="110">
        <v>2</v>
      </c>
      <c r="F84" s="110"/>
      <c r="G84" s="113"/>
      <c r="H84" s="68"/>
      <c r="I84" s="53"/>
      <c r="J84"/>
      <c r="K84"/>
      <c r="L84"/>
      <c r="M84" s="52"/>
    </row>
    <row r="85" spans="1:13" ht="12.75">
      <c r="A85" s="99">
        <v>81</v>
      </c>
      <c r="B85" s="100" t="s">
        <v>114</v>
      </c>
      <c r="C85" s="100" t="s">
        <v>115</v>
      </c>
      <c r="D85" s="111" t="s">
        <v>148</v>
      </c>
      <c r="E85" s="110">
        <v>6</v>
      </c>
      <c r="F85" s="110"/>
      <c r="G85" s="113"/>
      <c r="H85" s="68"/>
      <c r="I85" s="53"/>
      <c r="J85"/>
      <c r="K85"/>
      <c r="L85"/>
      <c r="M85" s="52"/>
    </row>
    <row r="86" spans="1:13" ht="12.75">
      <c r="A86" s="99">
        <v>82</v>
      </c>
      <c r="B86" s="100" t="s">
        <v>116</v>
      </c>
      <c r="C86" s="100" t="s">
        <v>117</v>
      </c>
      <c r="D86" s="111" t="s">
        <v>148</v>
      </c>
      <c r="E86" s="110">
        <v>3</v>
      </c>
      <c r="F86" s="110"/>
      <c r="G86" s="113"/>
      <c r="H86" s="68"/>
      <c r="I86" s="53"/>
      <c r="J86"/>
      <c r="K86"/>
      <c r="L86"/>
      <c r="M86" s="52"/>
    </row>
    <row r="87" spans="1:13" ht="12.75">
      <c r="A87" s="99">
        <v>83</v>
      </c>
      <c r="B87" s="100" t="s">
        <v>118</v>
      </c>
      <c r="C87" s="100" t="s">
        <v>119</v>
      </c>
      <c r="D87" s="111" t="s">
        <v>148</v>
      </c>
      <c r="E87" s="110">
        <v>8</v>
      </c>
      <c r="F87" s="110"/>
      <c r="G87" s="113"/>
      <c r="H87" s="68"/>
      <c r="I87" s="53"/>
      <c r="J87"/>
      <c r="K87"/>
      <c r="L87"/>
      <c r="M87" s="52"/>
    </row>
    <row r="88" spans="1:13" ht="12.75">
      <c r="A88" s="99">
        <v>84</v>
      </c>
      <c r="B88" s="100" t="s">
        <v>125</v>
      </c>
      <c r="C88" s="100" t="s">
        <v>126</v>
      </c>
      <c r="D88" s="111" t="s">
        <v>148</v>
      </c>
      <c r="E88" s="110">
        <v>2</v>
      </c>
      <c r="F88" s="110"/>
      <c r="G88" s="113"/>
      <c r="H88" s="68"/>
      <c r="I88" s="53"/>
      <c r="J88"/>
      <c r="K88"/>
      <c r="L88"/>
      <c r="M88" s="52"/>
    </row>
    <row r="89" spans="1:13" ht="12.75">
      <c r="A89" s="99">
        <v>85</v>
      </c>
      <c r="B89" s="100" t="s">
        <v>127</v>
      </c>
      <c r="C89" s="100" t="s">
        <v>128</v>
      </c>
      <c r="D89" s="111" t="s">
        <v>148</v>
      </c>
      <c r="E89" s="110">
        <v>2</v>
      </c>
      <c r="F89" s="110"/>
      <c r="G89" s="113"/>
      <c r="H89" s="68"/>
      <c r="I89" s="53"/>
      <c r="J89"/>
      <c r="K89"/>
      <c r="L89"/>
      <c r="M89" s="52"/>
    </row>
    <row r="90" spans="1:13" ht="12.75">
      <c r="A90" s="99">
        <v>86</v>
      </c>
      <c r="B90" s="100" t="s">
        <v>129</v>
      </c>
      <c r="C90" s="100" t="s">
        <v>130</v>
      </c>
      <c r="D90" s="111" t="s">
        <v>148</v>
      </c>
      <c r="E90" s="110">
        <v>3</v>
      </c>
      <c r="F90" s="110"/>
      <c r="G90" s="113"/>
      <c r="H90" s="68"/>
      <c r="I90" s="53"/>
      <c r="J90"/>
      <c r="K90"/>
      <c r="L90"/>
      <c r="M90" s="52"/>
    </row>
    <row r="91" spans="1:13" ht="12.75">
      <c r="A91" s="99">
        <v>87</v>
      </c>
      <c r="B91" s="100" t="s">
        <v>131</v>
      </c>
      <c r="C91" s="100" t="s">
        <v>132</v>
      </c>
      <c r="D91" s="111" t="s">
        <v>148</v>
      </c>
      <c r="E91" s="110">
        <v>4</v>
      </c>
      <c r="F91" s="110"/>
      <c r="G91" s="113"/>
      <c r="H91" s="68"/>
      <c r="I91" s="53"/>
      <c r="J91"/>
      <c r="K91"/>
      <c r="L91"/>
      <c r="M91" s="52"/>
    </row>
    <row r="92" spans="1:13" ht="12.75">
      <c r="A92" s="99">
        <v>88</v>
      </c>
      <c r="B92" s="100" t="s">
        <v>133</v>
      </c>
      <c r="C92" s="100" t="s">
        <v>134</v>
      </c>
      <c r="D92" s="111" t="s">
        <v>148</v>
      </c>
      <c r="E92" s="110">
        <v>2</v>
      </c>
      <c r="F92" s="110"/>
      <c r="G92" s="113"/>
      <c r="H92" s="68"/>
      <c r="I92" s="53"/>
      <c r="J92"/>
      <c r="K92"/>
      <c r="L92"/>
      <c r="M92" s="52"/>
    </row>
    <row r="93" spans="1:13" ht="12.75">
      <c r="A93" s="99">
        <v>89</v>
      </c>
      <c r="B93" s="100" t="s">
        <v>135</v>
      </c>
      <c r="C93" s="100" t="s">
        <v>136</v>
      </c>
      <c r="D93" s="111" t="s">
        <v>148</v>
      </c>
      <c r="E93" s="110">
        <v>3</v>
      </c>
      <c r="F93" s="110"/>
      <c r="G93" s="113"/>
      <c r="H93" s="68"/>
      <c r="I93" s="53"/>
      <c r="J93"/>
      <c r="K93"/>
      <c r="L93"/>
      <c r="M93" s="52"/>
    </row>
    <row r="94" spans="1:13" ht="12.75">
      <c r="A94" s="99">
        <v>90</v>
      </c>
      <c r="B94" s="103" t="s">
        <v>143</v>
      </c>
      <c r="C94" s="103" t="s">
        <v>144</v>
      </c>
      <c r="D94" s="111" t="s">
        <v>145</v>
      </c>
      <c r="E94" s="112">
        <v>2</v>
      </c>
      <c r="F94" s="112"/>
      <c r="G94" s="113"/>
      <c r="H94" s="68"/>
      <c r="I94" s="53"/>
      <c r="J94"/>
      <c r="K94"/>
      <c r="L94"/>
      <c r="M94" s="52"/>
    </row>
    <row r="95" spans="1:13" ht="12.75">
      <c r="A95" s="99">
        <v>91</v>
      </c>
      <c r="B95" s="103" t="s">
        <v>146</v>
      </c>
      <c r="C95" s="103" t="s">
        <v>147</v>
      </c>
      <c r="D95" s="111" t="s">
        <v>148</v>
      </c>
      <c r="E95" s="112">
        <v>18</v>
      </c>
      <c r="F95" s="112"/>
      <c r="G95" s="113"/>
      <c r="H95" s="68"/>
      <c r="I95" s="53"/>
      <c r="J95"/>
      <c r="K95"/>
      <c r="L95"/>
      <c r="M95" s="52"/>
    </row>
    <row r="96" spans="1:13" ht="12.75">
      <c r="A96" s="99">
        <v>92</v>
      </c>
      <c r="B96" s="103" t="s">
        <v>149</v>
      </c>
      <c r="C96" s="103" t="s">
        <v>150</v>
      </c>
      <c r="D96" s="111" t="s">
        <v>145</v>
      </c>
      <c r="E96" s="112">
        <v>2</v>
      </c>
      <c r="F96" s="112"/>
      <c r="G96" s="113"/>
      <c r="H96" s="68"/>
      <c r="I96" s="53"/>
      <c r="J96"/>
      <c r="K96"/>
      <c r="L96"/>
      <c r="M96" s="52"/>
    </row>
    <row r="97" spans="1:13" ht="12.75">
      <c r="A97" s="99">
        <v>93</v>
      </c>
      <c r="B97" s="100" t="s">
        <v>138</v>
      </c>
      <c r="C97" s="100" t="s">
        <v>139</v>
      </c>
      <c r="D97" s="111" t="s">
        <v>166</v>
      </c>
      <c r="E97" s="110">
        <v>9</v>
      </c>
      <c r="F97" s="110"/>
      <c r="G97" s="113"/>
      <c r="H97" s="68"/>
      <c r="I97" s="53"/>
      <c r="J97"/>
      <c r="K97"/>
      <c r="L97"/>
      <c r="M97" s="52"/>
    </row>
    <row r="98" spans="1:15" ht="12.75">
      <c r="A98" s="101"/>
      <c r="B98" s="102" t="s">
        <v>35</v>
      </c>
      <c r="C98" s="102" t="s">
        <v>140</v>
      </c>
      <c r="D98" s="102"/>
      <c r="E98" s="115"/>
      <c r="F98" s="115"/>
      <c r="G98" s="93"/>
      <c r="H98" s="68"/>
      <c r="I98" s="60"/>
      <c r="J98" s="61"/>
      <c r="K98" s="53"/>
      <c r="L98"/>
      <c r="M98"/>
      <c r="N98"/>
      <c r="O98" s="52"/>
    </row>
    <row r="99" spans="1:15" ht="12.75">
      <c r="A99" s="65"/>
      <c r="B99" s="66"/>
      <c r="C99" s="66"/>
      <c r="D99" s="66"/>
      <c r="E99" s="67"/>
      <c r="F99" s="67"/>
      <c r="G99" s="68"/>
      <c r="H99" s="68"/>
      <c r="I99" s="60"/>
      <c r="J99" s="61"/>
      <c r="K99" s="53"/>
      <c r="L99"/>
      <c r="M99"/>
      <c r="N99"/>
      <c r="O99" s="52"/>
    </row>
    <row r="100" spans="1:15" ht="12.75">
      <c r="A100" s="65"/>
      <c r="B100" s="66"/>
      <c r="C100" s="66"/>
      <c r="D100" s="66"/>
      <c r="E100" s="67"/>
      <c r="F100" s="67"/>
      <c r="G100" s="68"/>
      <c r="H100" s="68"/>
      <c r="I100" s="60"/>
      <c r="J100" s="61"/>
      <c r="K100" s="53"/>
      <c r="L100"/>
      <c r="M100"/>
      <c r="N100"/>
      <c r="O100" s="52"/>
    </row>
    <row r="101" spans="1:15" ht="12.75">
      <c r="A101" s="65"/>
      <c r="B101" s="66"/>
      <c r="C101" s="66"/>
      <c r="D101" s="66"/>
      <c r="E101" s="67"/>
      <c r="F101" s="67"/>
      <c r="G101" s="68"/>
      <c r="H101" s="68"/>
      <c r="I101" s="60"/>
      <c r="J101" s="61"/>
      <c r="K101" s="53"/>
      <c r="L101"/>
      <c r="M101"/>
      <c r="N101"/>
      <c r="O101" s="52"/>
    </row>
    <row r="102" spans="1:15" ht="12.75">
      <c r="A102" s="65"/>
      <c r="B102" s="66"/>
      <c r="C102" s="66"/>
      <c r="D102" s="66"/>
      <c r="E102" s="67"/>
      <c r="F102" s="67"/>
      <c r="G102" s="68"/>
      <c r="H102" s="68"/>
      <c r="I102" s="60"/>
      <c r="J102" s="61"/>
      <c r="K102" s="53"/>
      <c r="L102"/>
      <c r="M102"/>
      <c r="N102"/>
      <c r="O102" s="52"/>
    </row>
    <row r="103" spans="1:15" ht="12.75">
      <c r="A103" s="65"/>
      <c r="B103" s="66"/>
      <c r="C103" s="66"/>
      <c r="D103" s="66"/>
      <c r="E103" s="67"/>
      <c r="F103" s="67"/>
      <c r="G103" s="68"/>
      <c r="H103" s="68"/>
      <c r="I103" s="60"/>
      <c r="J103" s="61"/>
      <c r="K103" s="53"/>
      <c r="L103"/>
      <c r="M103"/>
      <c r="N103"/>
      <c r="O103" s="52"/>
    </row>
    <row r="104" spans="1:15" ht="12.75">
      <c r="A104" s="65"/>
      <c r="B104" s="66"/>
      <c r="C104" s="66"/>
      <c r="D104" s="66"/>
      <c r="E104" s="67"/>
      <c r="F104" s="67"/>
      <c r="G104" s="68"/>
      <c r="H104" s="68"/>
      <c r="I104" s="60"/>
      <c r="J104" s="61"/>
      <c r="K104" s="53"/>
      <c r="L104"/>
      <c r="M104"/>
      <c r="N104"/>
      <c r="O104" s="52"/>
    </row>
    <row r="105" spans="1:15" ht="12.75">
      <c r="A105" s="65"/>
      <c r="B105" s="66"/>
      <c r="C105" s="66"/>
      <c r="D105" s="66"/>
      <c r="E105" s="67"/>
      <c r="F105" s="67"/>
      <c r="G105" s="68"/>
      <c r="H105" s="68"/>
      <c r="I105" s="60"/>
      <c r="J105" s="61"/>
      <c r="K105" s="53"/>
      <c r="L105"/>
      <c r="M105"/>
      <c r="N105"/>
      <c r="O105" s="52"/>
    </row>
    <row r="106" spans="1:15" ht="12.75">
      <c r="A106" s="65"/>
      <c r="B106" s="66"/>
      <c r="C106" s="66"/>
      <c r="D106" s="66"/>
      <c r="E106" s="67"/>
      <c r="F106" s="67"/>
      <c r="G106" s="68"/>
      <c r="H106" s="68"/>
      <c r="I106" s="60"/>
      <c r="J106" s="61"/>
      <c r="K106" s="53"/>
      <c r="L106"/>
      <c r="M106"/>
      <c r="N106"/>
      <c r="O106" s="52"/>
    </row>
    <row r="107" spans="1:15" ht="12.75">
      <c r="A107" s="65"/>
      <c r="B107" s="66"/>
      <c r="C107" s="66"/>
      <c r="D107" s="66"/>
      <c r="E107" s="67"/>
      <c r="F107" s="67"/>
      <c r="G107" s="68"/>
      <c r="H107" s="68"/>
      <c r="I107" s="60"/>
      <c r="J107" s="61"/>
      <c r="K107" s="53"/>
      <c r="L107"/>
      <c r="M107"/>
      <c r="N107"/>
      <c r="O107" s="52"/>
    </row>
    <row r="108" spans="1:15" ht="12.75">
      <c r="A108" s="65"/>
      <c r="B108" s="66"/>
      <c r="C108" s="66"/>
      <c r="D108" s="66"/>
      <c r="E108" s="67"/>
      <c r="F108" s="67"/>
      <c r="G108" s="68"/>
      <c r="H108" s="68"/>
      <c r="I108" s="60"/>
      <c r="J108" s="61"/>
      <c r="K108" s="53"/>
      <c r="L108"/>
      <c r="M108"/>
      <c r="N108"/>
      <c r="O108" s="52"/>
    </row>
    <row r="109" spans="1:15" ht="12.75">
      <c r="A109" s="65"/>
      <c r="B109" s="66"/>
      <c r="C109" s="66"/>
      <c r="D109" s="66"/>
      <c r="E109" s="67"/>
      <c r="F109" s="67"/>
      <c r="G109" s="68"/>
      <c r="H109" s="68"/>
      <c r="I109" s="60"/>
      <c r="J109" s="61"/>
      <c r="K109" s="53"/>
      <c r="L109"/>
      <c r="M109"/>
      <c r="N109"/>
      <c r="O109" s="52"/>
    </row>
    <row r="110" spans="1:15" ht="12.75">
      <c r="A110" s="65"/>
      <c r="B110" s="66"/>
      <c r="C110" s="66"/>
      <c r="D110" s="66"/>
      <c r="E110" s="67"/>
      <c r="F110" s="67"/>
      <c r="G110" s="68"/>
      <c r="H110" s="68"/>
      <c r="I110" s="60"/>
      <c r="J110" s="61"/>
      <c r="K110" s="53"/>
      <c r="L110"/>
      <c r="M110"/>
      <c r="N110"/>
      <c r="O110" s="52"/>
    </row>
    <row r="111" spans="1:15" ht="12.75">
      <c r="A111" s="65"/>
      <c r="B111" s="66"/>
      <c r="C111" s="66"/>
      <c r="D111" s="66"/>
      <c r="E111" s="67"/>
      <c r="F111" s="67"/>
      <c r="G111" s="68"/>
      <c r="H111" s="68"/>
      <c r="I111" s="60"/>
      <c r="J111" s="61"/>
      <c r="K111" s="53"/>
      <c r="L111"/>
      <c r="M111"/>
      <c r="N111"/>
      <c r="O111" s="52"/>
    </row>
    <row r="112" spans="1:15" ht="12.75">
      <c r="A112" s="65"/>
      <c r="B112" s="66"/>
      <c r="C112" s="66"/>
      <c r="D112" s="66"/>
      <c r="E112" s="67"/>
      <c r="F112" s="67"/>
      <c r="G112" s="68"/>
      <c r="H112" s="68"/>
      <c r="I112" s="60"/>
      <c r="J112" s="61"/>
      <c r="K112" s="53"/>
      <c r="L112"/>
      <c r="M112"/>
      <c r="N112"/>
      <c r="O112" s="52"/>
    </row>
    <row r="113" spans="1:15" ht="12.75">
      <c r="A113" s="65"/>
      <c r="B113" s="66"/>
      <c r="C113" s="66"/>
      <c r="D113" s="66"/>
      <c r="E113" s="67"/>
      <c r="F113" s="67"/>
      <c r="G113" s="68"/>
      <c r="H113" s="68"/>
      <c r="I113" s="60"/>
      <c r="J113" s="61"/>
      <c r="K113" s="53"/>
      <c r="L113"/>
      <c r="M113"/>
      <c r="N113"/>
      <c r="O113" s="52"/>
    </row>
    <row r="114" spans="1:15" ht="12.75">
      <c r="A114" s="65"/>
      <c r="B114" s="66"/>
      <c r="C114" s="66"/>
      <c r="D114" s="66"/>
      <c r="E114" s="67"/>
      <c r="F114" s="67"/>
      <c r="G114" s="68"/>
      <c r="H114" s="68"/>
      <c r="I114" s="60"/>
      <c r="J114" s="61"/>
      <c r="K114" s="53"/>
      <c r="L114"/>
      <c r="M114"/>
      <c r="N114"/>
      <c r="O114" s="52"/>
    </row>
    <row r="115" spans="1:15" ht="12.75">
      <c r="A115" s="65"/>
      <c r="B115" s="66"/>
      <c r="C115" s="66"/>
      <c r="D115" s="66"/>
      <c r="E115" s="67"/>
      <c r="F115" s="67"/>
      <c r="G115" s="68"/>
      <c r="H115" s="68"/>
      <c r="I115" s="60"/>
      <c r="J115" s="61"/>
      <c r="K115" s="53"/>
      <c r="L115"/>
      <c r="M115"/>
      <c r="N115"/>
      <c r="O115" s="52"/>
    </row>
    <row r="116" spans="1:15" ht="12.75">
      <c r="A116" s="65"/>
      <c r="B116" s="66"/>
      <c r="C116" s="66"/>
      <c r="D116" s="66"/>
      <c r="E116" s="67"/>
      <c r="F116" s="67"/>
      <c r="G116" s="68"/>
      <c r="H116" s="68"/>
      <c r="I116" s="60"/>
      <c r="J116" s="61"/>
      <c r="K116" s="53"/>
      <c r="L116"/>
      <c r="M116"/>
      <c r="N116"/>
      <c r="O116" s="52"/>
    </row>
    <row r="117" spans="1:15" ht="12.75">
      <c r="A117" s="65"/>
      <c r="B117" s="66"/>
      <c r="C117" s="66"/>
      <c r="D117" s="66"/>
      <c r="E117" s="67"/>
      <c r="F117" s="67"/>
      <c r="G117" s="68"/>
      <c r="H117" s="68"/>
      <c r="I117" s="60"/>
      <c r="J117" s="61"/>
      <c r="K117" s="53"/>
      <c r="L117"/>
      <c r="M117"/>
      <c r="N117"/>
      <c r="O117" s="52"/>
    </row>
    <row r="118" spans="1:15" ht="12.75">
      <c r="A118" s="65"/>
      <c r="B118" s="66"/>
      <c r="C118" s="66"/>
      <c r="D118" s="66"/>
      <c r="E118" s="67"/>
      <c r="F118" s="67"/>
      <c r="G118" s="68"/>
      <c r="H118" s="68"/>
      <c r="I118" s="60"/>
      <c r="J118" s="61"/>
      <c r="K118" s="53"/>
      <c r="L118"/>
      <c r="M118"/>
      <c r="N118"/>
      <c r="O118" s="52"/>
    </row>
    <row r="119" spans="1:15" ht="12.75">
      <c r="A119" s="65"/>
      <c r="B119" s="66"/>
      <c r="C119" s="66"/>
      <c r="D119" s="66"/>
      <c r="E119" s="67"/>
      <c r="F119" s="67"/>
      <c r="G119" s="68"/>
      <c r="H119" s="68"/>
      <c r="I119" s="60"/>
      <c r="J119" s="61"/>
      <c r="K119" s="53"/>
      <c r="L119"/>
      <c r="M119"/>
      <c r="N119"/>
      <c r="O119" s="52"/>
    </row>
    <row r="120" spans="1:15" ht="12.75">
      <c r="A120" s="65"/>
      <c r="B120" s="66"/>
      <c r="C120" s="66"/>
      <c r="D120" s="66"/>
      <c r="E120" s="67"/>
      <c r="F120" s="67"/>
      <c r="G120" s="68"/>
      <c r="H120" s="68"/>
      <c r="I120" s="60"/>
      <c r="J120" s="61"/>
      <c r="K120" s="53"/>
      <c r="L120"/>
      <c r="M120"/>
      <c r="N120"/>
      <c r="O120" s="52"/>
    </row>
    <row r="121" spans="1:15" ht="12.75">
      <c r="A121" s="65"/>
      <c r="B121" s="66"/>
      <c r="C121" s="66"/>
      <c r="D121" s="66"/>
      <c r="E121" s="67"/>
      <c r="F121" s="67"/>
      <c r="G121" s="68"/>
      <c r="H121" s="68"/>
      <c r="I121" s="60"/>
      <c r="J121" s="61"/>
      <c r="K121" s="53"/>
      <c r="L121"/>
      <c r="M121"/>
      <c r="N121"/>
      <c r="O121" s="52"/>
    </row>
    <row r="122" spans="1:15" ht="12.75">
      <c r="A122" s="65"/>
      <c r="B122" s="66"/>
      <c r="C122" s="66"/>
      <c r="D122" s="66"/>
      <c r="E122" s="67"/>
      <c r="F122" s="67"/>
      <c r="G122" s="68"/>
      <c r="H122" s="68"/>
      <c r="I122" s="60"/>
      <c r="J122" s="61"/>
      <c r="K122" s="53"/>
      <c r="L122"/>
      <c r="M122"/>
      <c r="N122"/>
      <c r="O122" s="52"/>
    </row>
    <row r="123" spans="1:15" ht="12.75">
      <c r="A123" s="65"/>
      <c r="B123" s="66"/>
      <c r="C123" s="66"/>
      <c r="D123" s="66"/>
      <c r="E123" s="67"/>
      <c r="F123" s="67"/>
      <c r="G123" s="68"/>
      <c r="H123" s="68"/>
      <c r="I123" s="60"/>
      <c r="J123" s="61"/>
      <c r="K123" s="53"/>
      <c r="L123"/>
      <c r="M123"/>
      <c r="N123"/>
      <c r="O123" s="52"/>
    </row>
    <row r="124" spans="1:15" ht="12.75">
      <c r="A124" s="65"/>
      <c r="B124" s="66"/>
      <c r="C124" s="66"/>
      <c r="D124" s="66"/>
      <c r="E124" s="67"/>
      <c r="F124" s="67"/>
      <c r="G124" s="68"/>
      <c r="H124" s="68"/>
      <c r="I124" s="60"/>
      <c r="J124" s="61"/>
      <c r="K124" s="53"/>
      <c r="L124"/>
      <c r="M124"/>
      <c r="N124"/>
      <c r="O124" s="52"/>
    </row>
    <row r="125" spans="1:15" ht="12.75">
      <c r="A125" s="65"/>
      <c r="B125" s="66"/>
      <c r="C125" s="66"/>
      <c r="D125" s="66"/>
      <c r="E125" s="67"/>
      <c r="F125" s="67"/>
      <c r="G125" s="68"/>
      <c r="H125" s="68"/>
      <c r="I125" s="60"/>
      <c r="J125" s="61"/>
      <c r="K125" s="53"/>
      <c r="L125"/>
      <c r="M125"/>
      <c r="N125"/>
      <c r="O125" s="52"/>
    </row>
    <row r="126" spans="1:15" ht="12.75">
      <c r="A126" s="65"/>
      <c r="B126" s="66"/>
      <c r="C126" s="66"/>
      <c r="D126" s="66"/>
      <c r="E126" s="67"/>
      <c r="F126" s="67"/>
      <c r="G126" s="68"/>
      <c r="H126" s="68"/>
      <c r="I126" s="60"/>
      <c r="J126" s="61"/>
      <c r="K126" s="53"/>
      <c r="L126"/>
      <c r="M126"/>
      <c r="N126"/>
      <c r="O126" s="52"/>
    </row>
    <row r="127" spans="1:15" ht="12.75">
      <c r="A127" s="65"/>
      <c r="B127" s="66"/>
      <c r="C127" s="66"/>
      <c r="D127" s="66"/>
      <c r="E127" s="67"/>
      <c r="F127" s="67"/>
      <c r="G127" s="68"/>
      <c r="H127" s="68"/>
      <c r="I127" s="60"/>
      <c r="J127" s="61"/>
      <c r="K127" s="53"/>
      <c r="L127"/>
      <c r="M127"/>
      <c r="N127"/>
      <c r="O127" s="52"/>
    </row>
    <row r="128" spans="1:15" ht="12.75">
      <c r="A128" s="65"/>
      <c r="B128" s="66"/>
      <c r="C128" s="66"/>
      <c r="D128" s="66"/>
      <c r="E128" s="67"/>
      <c r="F128" s="67"/>
      <c r="G128" s="68"/>
      <c r="H128" s="68"/>
      <c r="I128" s="60"/>
      <c r="J128" s="61"/>
      <c r="K128" s="53"/>
      <c r="L128"/>
      <c r="M128"/>
      <c r="N128"/>
      <c r="O128" s="52"/>
    </row>
    <row r="129" spans="1:15" ht="12.75">
      <c r="A129" s="65"/>
      <c r="B129" s="66"/>
      <c r="C129" s="66"/>
      <c r="D129" s="66"/>
      <c r="E129" s="67"/>
      <c r="F129" s="67"/>
      <c r="G129" s="68"/>
      <c r="H129" s="68"/>
      <c r="I129" s="60"/>
      <c r="J129" s="61"/>
      <c r="K129" s="53"/>
      <c r="L129"/>
      <c r="M129"/>
      <c r="N129"/>
      <c r="O129" s="52"/>
    </row>
    <row r="130" spans="1:15" ht="12.75">
      <c r="A130" s="65"/>
      <c r="B130" s="66"/>
      <c r="C130" s="66"/>
      <c r="D130" s="66"/>
      <c r="E130" s="67"/>
      <c r="F130" s="67"/>
      <c r="G130" s="68"/>
      <c r="H130" s="68"/>
      <c r="I130" s="60"/>
      <c r="J130" s="61"/>
      <c r="K130" s="53"/>
      <c r="L130"/>
      <c r="M130"/>
      <c r="N130"/>
      <c r="O130" s="52"/>
    </row>
    <row r="131" spans="1:15" ht="12.75">
      <c r="A131" s="65"/>
      <c r="B131" s="66"/>
      <c r="C131" s="66"/>
      <c r="D131" s="66"/>
      <c r="E131" s="67"/>
      <c r="F131" s="67"/>
      <c r="G131" s="68"/>
      <c r="H131" s="68"/>
      <c r="I131" s="60"/>
      <c r="J131" s="61"/>
      <c r="K131" s="53"/>
      <c r="L131"/>
      <c r="M131"/>
      <c r="N131"/>
      <c r="O131" s="52"/>
    </row>
    <row r="132" spans="1:15" ht="12.75">
      <c r="A132" s="65"/>
      <c r="B132" s="66"/>
      <c r="C132" s="66"/>
      <c r="D132" s="66"/>
      <c r="E132" s="67"/>
      <c r="F132" s="67"/>
      <c r="G132" s="68"/>
      <c r="H132" s="68"/>
      <c r="I132" s="60"/>
      <c r="J132" s="61"/>
      <c r="K132" s="53"/>
      <c r="L132"/>
      <c r="M132"/>
      <c r="N132"/>
      <c r="O132" s="52"/>
    </row>
    <row r="133" spans="1:15" ht="12.75">
      <c r="A133" s="65"/>
      <c r="B133" s="66"/>
      <c r="C133" s="66"/>
      <c r="D133" s="66"/>
      <c r="E133" s="67"/>
      <c r="F133" s="67"/>
      <c r="G133" s="68"/>
      <c r="H133" s="68"/>
      <c r="I133" s="60"/>
      <c r="J133" s="61"/>
      <c r="K133" s="53"/>
      <c r="L133"/>
      <c r="M133"/>
      <c r="N133"/>
      <c r="O133" s="52"/>
    </row>
    <row r="134" spans="1:15" ht="12.75">
      <c r="A134" s="65"/>
      <c r="B134" s="66"/>
      <c r="C134" s="66"/>
      <c r="D134" s="66"/>
      <c r="E134" s="67"/>
      <c r="F134" s="67"/>
      <c r="G134" s="68"/>
      <c r="H134" s="68"/>
      <c r="I134" s="60"/>
      <c r="J134" s="61"/>
      <c r="K134" s="53"/>
      <c r="L134"/>
      <c r="M134"/>
      <c r="N134"/>
      <c r="O134" s="52"/>
    </row>
    <row r="135" spans="1:15" ht="12.75">
      <c r="A135" s="65"/>
      <c r="B135" s="66"/>
      <c r="C135" s="66"/>
      <c r="D135" s="66"/>
      <c r="E135" s="67"/>
      <c r="F135" s="67"/>
      <c r="G135" s="68"/>
      <c r="H135" s="68"/>
      <c r="I135" s="60"/>
      <c r="J135" s="61"/>
      <c r="K135" s="53"/>
      <c r="L135"/>
      <c r="M135"/>
      <c r="N135"/>
      <c r="O135" s="52"/>
    </row>
    <row r="136" spans="1:15" ht="12.75">
      <c r="A136" s="65"/>
      <c r="B136" s="66"/>
      <c r="C136" s="66"/>
      <c r="D136" s="66"/>
      <c r="E136" s="67"/>
      <c r="F136" s="67"/>
      <c r="G136" s="68"/>
      <c r="H136" s="68"/>
      <c r="I136" s="60"/>
      <c r="J136" s="61"/>
      <c r="K136" s="53"/>
      <c r="L136"/>
      <c r="M136"/>
      <c r="N136"/>
      <c r="O136" s="52"/>
    </row>
    <row r="137" spans="1:15" ht="12.75">
      <c r="A137" s="65"/>
      <c r="B137" s="66"/>
      <c r="C137" s="66"/>
      <c r="D137" s="66"/>
      <c r="E137" s="67"/>
      <c r="F137" s="67"/>
      <c r="G137" s="68"/>
      <c r="H137" s="68"/>
      <c r="I137" s="60"/>
      <c r="J137" s="61"/>
      <c r="K137" s="53"/>
      <c r="L137"/>
      <c r="M137"/>
      <c r="N137"/>
      <c r="O137" s="52"/>
    </row>
    <row r="138" spans="1:15" ht="12.75">
      <c r="A138" s="65"/>
      <c r="B138" s="66"/>
      <c r="C138" s="66"/>
      <c r="D138" s="66"/>
      <c r="E138" s="67"/>
      <c r="F138" s="67"/>
      <c r="G138" s="68"/>
      <c r="H138" s="68"/>
      <c r="I138" s="60"/>
      <c r="J138" s="61"/>
      <c r="K138" s="53"/>
      <c r="L138"/>
      <c r="M138"/>
      <c r="N138"/>
      <c r="O138" s="52"/>
    </row>
    <row r="139" spans="1:15" ht="12.75">
      <c r="A139" s="65"/>
      <c r="B139" s="66"/>
      <c r="C139" s="66"/>
      <c r="D139" s="66"/>
      <c r="E139" s="67"/>
      <c r="F139" s="67"/>
      <c r="G139" s="68"/>
      <c r="H139" s="68"/>
      <c r="I139" s="60"/>
      <c r="J139" s="61"/>
      <c r="K139" s="53"/>
      <c r="L139"/>
      <c r="M139"/>
      <c r="N139"/>
      <c r="O139" s="52"/>
    </row>
    <row r="140" spans="1:15" ht="12.75">
      <c r="A140" s="65"/>
      <c r="B140" s="66"/>
      <c r="C140" s="66"/>
      <c r="D140" s="66"/>
      <c r="E140" s="67"/>
      <c r="F140" s="67"/>
      <c r="G140" s="68"/>
      <c r="H140" s="68"/>
      <c r="I140" s="60"/>
      <c r="J140" s="61"/>
      <c r="K140" s="53"/>
      <c r="L140"/>
      <c r="M140"/>
      <c r="N140"/>
      <c r="O140" s="52"/>
    </row>
    <row r="141" spans="1:15" ht="12.75">
      <c r="A141" s="65"/>
      <c r="B141" s="66"/>
      <c r="C141" s="66"/>
      <c r="D141" s="66"/>
      <c r="E141" s="67"/>
      <c r="F141" s="67"/>
      <c r="G141" s="68"/>
      <c r="H141" s="68"/>
      <c r="I141" s="60"/>
      <c r="J141" s="61"/>
      <c r="K141" s="53"/>
      <c r="L141"/>
      <c r="M141"/>
      <c r="N141"/>
      <c r="O141" s="52"/>
    </row>
    <row r="142" spans="1:15" ht="12.75">
      <c r="A142" s="65"/>
      <c r="B142" s="66"/>
      <c r="C142" s="66"/>
      <c r="D142" s="66"/>
      <c r="E142" s="67"/>
      <c r="F142" s="67"/>
      <c r="G142" s="68"/>
      <c r="H142" s="68"/>
      <c r="I142" s="60"/>
      <c r="J142" s="61"/>
      <c r="K142" s="53"/>
      <c r="L142"/>
      <c r="M142"/>
      <c r="N142"/>
      <c r="O142" s="52"/>
    </row>
    <row r="143" spans="1:15" ht="12.75">
      <c r="A143" s="65"/>
      <c r="B143" s="66"/>
      <c r="C143" s="66"/>
      <c r="D143" s="66"/>
      <c r="E143" s="67"/>
      <c r="F143" s="67"/>
      <c r="G143" s="68"/>
      <c r="H143" s="68"/>
      <c r="I143" s="60"/>
      <c r="J143" s="61"/>
      <c r="K143" s="53"/>
      <c r="L143"/>
      <c r="M143"/>
      <c r="N143"/>
      <c r="O143" s="52"/>
    </row>
    <row r="144" spans="1:15" ht="12.75">
      <c r="A144" s="65"/>
      <c r="B144" s="66"/>
      <c r="C144" s="66"/>
      <c r="D144" s="66"/>
      <c r="E144" s="67"/>
      <c r="F144" s="67"/>
      <c r="G144" s="68"/>
      <c r="H144" s="68"/>
      <c r="I144" s="60"/>
      <c r="J144" s="61"/>
      <c r="K144" s="53"/>
      <c r="L144"/>
      <c r="M144"/>
      <c r="N144"/>
      <c r="O144" s="52"/>
    </row>
    <row r="145" spans="1:15" ht="12.75">
      <c r="A145" s="65"/>
      <c r="B145" s="66"/>
      <c r="C145" s="66"/>
      <c r="D145" s="66"/>
      <c r="E145" s="67"/>
      <c r="F145" s="67"/>
      <c r="G145" s="68"/>
      <c r="H145" s="68"/>
      <c r="I145" s="60"/>
      <c r="J145" s="61"/>
      <c r="K145" s="53"/>
      <c r="L145"/>
      <c r="M145"/>
      <c r="N145"/>
      <c r="O145" s="52"/>
    </row>
    <row r="146" spans="1:15" ht="12.75">
      <c r="A146" s="65"/>
      <c r="B146" s="66"/>
      <c r="C146" s="66"/>
      <c r="D146" s="66"/>
      <c r="E146" s="67"/>
      <c r="F146" s="67"/>
      <c r="G146" s="68"/>
      <c r="H146" s="68"/>
      <c r="I146" s="60"/>
      <c r="J146" s="61"/>
      <c r="K146" s="53"/>
      <c r="L146"/>
      <c r="M146"/>
      <c r="N146"/>
      <c r="O146" s="52"/>
    </row>
    <row r="147" spans="1:15" ht="12.75">
      <c r="A147" s="65"/>
      <c r="B147" s="66"/>
      <c r="C147" s="66"/>
      <c r="D147" s="66"/>
      <c r="E147" s="67"/>
      <c r="F147" s="67"/>
      <c r="G147" s="68"/>
      <c r="H147" s="68"/>
      <c r="I147" s="60"/>
      <c r="J147" s="61"/>
      <c r="K147" s="53"/>
      <c r="L147"/>
      <c r="M147"/>
      <c r="N147"/>
      <c r="O147" s="52"/>
    </row>
    <row r="148" spans="1:15" ht="12.75">
      <c r="A148" s="65"/>
      <c r="B148" s="66"/>
      <c r="C148" s="66"/>
      <c r="D148" s="66"/>
      <c r="E148" s="67"/>
      <c r="F148" s="67"/>
      <c r="G148" s="68"/>
      <c r="H148" s="68"/>
      <c r="I148" s="60"/>
      <c r="J148" s="61"/>
      <c r="K148" s="53"/>
      <c r="L148"/>
      <c r="M148"/>
      <c r="N148"/>
      <c r="O148" s="52"/>
    </row>
    <row r="149" spans="1:15" ht="12.75">
      <c r="A149" s="65"/>
      <c r="B149" s="66"/>
      <c r="C149" s="66"/>
      <c r="D149" s="66"/>
      <c r="E149" s="67"/>
      <c r="F149" s="67"/>
      <c r="G149" s="68"/>
      <c r="H149" s="68"/>
      <c r="I149" s="60"/>
      <c r="J149" s="61"/>
      <c r="K149" s="53"/>
      <c r="L149"/>
      <c r="M149"/>
      <c r="N149"/>
      <c r="O149" s="52"/>
    </row>
    <row r="150" spans="1:15" ht="12.75">
      <c r="A150" s="65"/>
      <c r="B150" s="66"/>
      <c r="C150" s="66"/>
      <c r="D150" s="66"/>
      <c r="E150" s="67"/>
      <c r="F150" s="67"/>
      <c r="G150" s="68"/>
      <c r="H150" s="68"/>
      <c r="I150" s="60"/>
      <c r="J150" s="61"/>
      <c r="K150" s="53"/>
      <c r="L150"/>
      <c r="M150"/>
      <c r="N150"/>
      <c r="O150" s="52"/>
    </row>
    <row r="151" spans="1:15" ht="12.75">
      <c r="A151" s="65"/>
      <c r="B151" s="66"/>
      <c r="C151" s="66"/>
      <c r="D151" s="66"/>
      <c r="E151" s="67"/>
      <c r="F151" s="67"/>
      <c r="G151" s="68"/>
      <c r="H151" s="68"/>
      <c r="I151" s="60"/>
      <c r="J151" s="61"/>
      <c r="K151" s="53"/>
      <c r="L151"/>
      <c r="M151"/>
      <c r="N151"/>
      <c r="O151" s="52"/>
    </row>
    <row r="152" spans="1:15" ht="12.75">
      <c r="A152" s="65"/>
      <c r="B152" s="66"/>
      <c r="C152" s="66"/>
      <c r="D152" s="66"/>
      <c r="E152" s="67"/>
      <c r="F152" s="67"/>
      <c r="G152" s="68"/>
      <c r="H152" s="68"/>
      <c r="I152" s="60"/>
      <c r="J152" s="61"/>
      <c r="K152" s="53"/>
      <c r="L152"/>
      <c r="M152"/>
      <c r="N152"/>
      <c r="O152" s="52"/>
    </row>
    <row r="153" spans="1:15" ht="12.75">
      <c r="A153" s="65"/>
      <c r="B153" s="66"/>
      <c r="C153" s="66"/>
      <c r="D153" s="66"/>
      <c r="E153" s="67"/>
      <c r="F153" s="67"/>
      <c r="G153" s="68"/>
      <c r="H153" s="68"/>
      <c r="I153" s="60"/>
      <c r="J153" s="61"/>
      <c r="K153" s="53"/>
      <c r="L153"/>
      <c r="M153"/>
      <c r="N153"/>
      <c r="O153" s="52"/>
    </row>
    <row r="154" spans="1:15" ht="12.75">
      <c r="A154" s="65"/>
      <c r="B154" s="66"/>
      <c r="C154" s="66"/>
      <c r="D154" s="66"/>
      <c r="E154" s="67"/>
      <c r="F154" s="67"/>
      <c r="G154" s="68"/>
      <c r="H154" s="68"/>
      <c r="I154" s="60"/>
      <c r="J154" s="61"/>
      <c r="K154" s="53"/>
      <c r="L154"/>
      <c r="M154"/>
      <c r="N154"/>
      <c r="O154" s="52"/>
    </row>
    <row r="155" spans="1:15" ht="12.75">
      <c r="A155" s="65"/>
      <c r="B155" s="66"/>
      <c r="C155" s="66"/>
      <c r="D155" s="66"/>
      <c r="E155" s="67"/>
      <c r="F155" s="67"/>
      <c r="G155" s="68"/>
      <c r="H155" s="68"/>
      <c r="I155" s="60"/>
      <c r="J155" s="61"/>
      <c r="K155" s="53"/>
      <c r="L155"/>
      <c r="M155"/>
      <c r="N155"/>
      <c r="O155" s="52"/>
    </row>
    <row r="156" spans="1:15" ht="12.75">
      <c r="A156" s="65"/>
      <c r="B156" s="66"/>
      <c r="C156" s="66"/>
      <c r="D156" s="66"/>
      <c r="E156" s="67"/>
      <c r="F156" s="67"/>
      <c r="G156" s="68"/>
      <c r="H156" s="68"/>
      <c r="I156" s="60"/>
      <c r="J156" s="61"/>
      <c r="K156" s="53"/>
      <c r="L156"/>
      <c r="M156"/>
      <c r="N156"/>
      <c r="O156" s="52"/>
    </row>
    <row r="157" spans="1:15" ht="12.75">
      <c r="A157" s="65"/>
      <c r="B157" s="66"/>
      <c r="C157" s="66"/>
      <c r="D157" s="66"/>
      <c r="E157" s="67"/>
      <c r="F157" s="67"/>
      <c r="G157" s="68"/>
      <c r="H157" s="68"/>
      <c r="I157" s="60"/>
      <c r="J157" s="61"/>
      <c r="K157" s="53"/>
      <c r="L157"/>
      <c r="M157"/>
      <c r="N157"/>
      <c r="O157" s="52"/>
    </row>
    <row r="158" spans="1:15" ht="12.75">
      <c r="A158" s="65"/>
      <c r="B158" s="66"/>
      <c r="C158" s="66"/>
      <c r="D158" s="66"/>
      <c r="E158" s="67"/>
      <c r="F158" s="67"/>
      <c r="G158" s="68"/>
      <c r="H158" s="68"/>
      <c r="I158" s="60"/>
      <c r="J158" s="61"/>
      <c r="K158" s="53"/>
      <c r="L158"/>
      <c r="M158"/>
      <c r="N158"/>
      <c r="O158" s="52"/>
    </row>
    <row r="159" spans="1:15" ht="12.75">
      <c r="A159" s="65"/>
      <c r="B159" s="66"/>
      <c r="C159" s="66"/>
      <c r="D159" s="66"/>
      <c r="E159" s="67"/>
      <c r="F159" s="67"/>
      <c r="G159" s="68"/>
      <c r="H159" s="68"/>
      <c r="I159" s="60"/>
      <c r="J159" s="61"/>
      <c r="K159" s="53"/>
      <c r="L159"/>
      <c r="M159"/>
      <c r="N159"/>
      <c r="O159" s="52"/>
    </row>
    <row r="160" spans="1:15" ht="12.75">
      <c r="A160" s="65"/>
      <c r="B160" s="66"/>
      <c r="C160" s="66"/>
      <c r="D160" s="66"/>
      <c r="E160" s="67"/>
      <c r="F160" s="67"/>
      <c r="G160" s="68"/>
      <c r="H160" s="68"/>
      <c r="I160" s="60"/>
      <c r="J160" s="61"/>
      <c r="K160" s="53"/>
      <c r="L160"/>
      <c r="M160"/>
      <c r="N160"/>
      <c r="O160" s="52"/>
    </row>
    <row r="161" spans="1:15" ht="12.75">
      <c r="A161" s="65"/>
      <c r="B161" s="66"/>
      <c r="C161" s="66"/>
      <c r="D161" s="66"/>
      <c r="E161" s="67"/>
      <c r="F161" s="67"/>
      <c r="G161" s="68"/>
      <c r="H161" s="68"/>
      <c r="I161" s="60"/>
      <c r="J161" s="61"/>
      <c r="K161" s="53"/>
      <c r="L161"/>
      <c r="M161"/>
      <c r="N161"/>
      <c r="O161" s="52"/>
    </row>
    <row r="162" spans="1:15" ht="12.75">
      <c r="A162" s="65"/>
      <c r="B162" s="66"/>
      <c r="C162" s="66"/>
      <c r="D162" s="66"/>
      <c r="E162" s="67"/>
      <c r="F162" s="67"/>
      <c r="G162" s="68"/>
      <c r="H162" s="68"/>
      <c r="I162" s="60"/>
      <c r="J162" s="61"/>
      <c r="K162" s="53"/>
      <c r="L162"/>
      <c r="M162"/>
      <c r="N162"/>
      <c r="O162" s="52"/>
    </row>
    <row r="163" spans="1:15" ht="12.75">
      <c r="A163" s="65"/>
      <c r="B163" s="66"/>
      <c r="C163" s="66"/>
      <c r="D163" s="66"/>
      <c r="E163" s="67"/>
      <c r="F163" s="67"/>
      <c r="G163" s="68"/>
      <c r="H163" s="68"/>
      <c r="I163" s="60"/>
      <c r="J163" s="61"/>
      <c r="K163" s="53"/>
      <c r="L163"/>
      <c r="M163"/>
      <c r="N163"/>
      <c r="O163" s="52"/>
    </row>
    <row r="164" spans="1:15" ht="12.75">
      <c r="A164" s="65"/>
      <c r="B164" s="66"/>
      <c r="C164" s="66"/>
      <c r="D164" s="66"/>
      <c r="E164" s="67"/>
      <c r="F164" s="67"/>
      <c r="G164" s="68"/>
      <c r="H164" s="68"/>
      <c r="I164" s="60"/>
      <c r="J164" s="61"/>
      <c r="K164" s="53"/>
      <c r="L164"/>
      <c r="M164"/>
      <c r="N164"/>
      <c r="O164" s="52"/>
    </row>
    <row r="165" spans="1:15" ht="12.75">
      <c r="A165" s="65"/>
      <c r="B165" s="66"/>
      <c r="C165" s="66"/>
      <c r="D165" s="66"/>
      <c r="E165" s="67"/>
      <c r="F165" s="67"/>
      <c r="G165" s="68"/>
      <c r="H165" s="68"/>
      <c r="I165" s="60"/>
      <c r="J165" s="61"/>
      <c r="K165" s="53"/>
      <c r="L165"/>
      <c r="M165"/>
      <c r="N165"/>
      <c r="O165" s="52"/>
    </row>
    <row r="166" spans="1:15" ht="12.75">
      <c r="A166" s="65"/>
      <c r="B166" s="66"/>
      <c r="C166" s="66"/>
      <c r="D166" s="66"/>
      <c r="E166" s="67"/>
      <c r="F166" s="67"/>
      <c r="G166" s="68"/>
      <c r="H166" s="68"/>
      <c r="I166" s="60"/>
      <c r="J166" s="61"/>
      <c r="K166" s="53"/>
      <c r="L166"/>
      <c r="M166"/>
      <c r="N166"/>
      <c r="O166" s="52"/>
    </row>
    <row r="167" spans="1:15" ht="12.75">
      <c r="A167" s="65"/>
      <c r="B167" s="66"/>
      <c r="C167" s="66"/>
      <c r="D167" s="66"/>
      <c r="E167" s="67"/>
      <c r="F167" s="67"/>
      <c r="G167" s="68"/>
      <c r="H167" s="68"/>
      <c r="I167" s="60"/>
      <c r="J167" s="61"/>
      <c r="K167" s="53"/>
      <c r="L167"/>
      <c r="M167"/>
      <c r="N167"/>
      <c r="O167" s="52"/>
    </row>
    <row r="168" spans="1:15" ht="12.75">
      <c r="A168" s="65"/>
      <c r="B168" s="66"/>
      <c r="C168" s="66"/>
      <c r="D168" s="66"/>
      <c r="E168" s="67"/>
      <c r="F168" s="67"/>
      <c r="G168" s="68"/>
      <c r="H168" s="68"/>
      <c r="I168" s="60"/>
      <c r="J168" s="61"/>
      <c r="K168" s="53"/>
      <c r="L168"/>
      <c r="M168"/>
      <c r="N168"/>
      <c r="O168" s="52"/>
    </row>
    <row r="169" spans="1:15" ht="12.75">
      <c r="A169" s="65"/>
      <c r="B169" s="66"/>
      <c r="C169" s="66"/>
      <c r="D169" s="66"/>
      <c r="E169" s="67"/>
      <c r="F169" s="67"/>
      <c r="G169" s="68"/>
      <c r="H169" s="68"/>
      <c r="I169" s="60"/>
      <c r="J169" s="61"/>
      <c r="K169" s="53"/>
      <c r="L169"/>
      <c r="M169"/>
      <c r="N169"/>
      <c r="O169" s="52"/>
    </row>
    <row r="170" spans="1:15" ht="12.75">
      <c r="A170" s="65"/>
      <c r="B170" s="66"/>
      <c r="C170" s="66"/>
      <c r="D170" s="66"/>
      <c r="E170" s="67"/>
      <c r="F170" s="67"/>
      <c r="G170" s="68"/>
      <c r="H170" s="68"/>
      <c r="I170" s="60"/>
      <c r="J170" s="61"/>
      <c r="K170" s="53"/>
      <c r="L170"/>
      <c r="M170"/>
      <c r="N170"/>
      <c r="O170" s="52"/>
    </row>
    <row r="171" spans="1:15" ht="12.75">
      <c r="A171" s="65"/>
      <c r="B171" s="66"/>
      <c r="C171" s="66"/>
      <c r="D171" s="66"/>
      <c r="E171" s="67"/>
      <c r="F171" s="67"/>
      <c r="G171" s="68"/>
      <c r="H171" s="68"/>
      <c r="I171" s="60"/>
      <c r="J171" s="61"/>
      <c r="K171" s="53"/>
      <c r="L171"/>
      <c r="M171"/>
      <c r="N171"/>
      <c r="O171" s="52"/>
    </row>
    <row r="172" spans="1:15" ht="12.75">
      <c r="A172" s="65"/>
      <c r="B172" s="66"/>
      <c r="C172" s="66"/>
      <c r="D172" s="66"/>
      <c r="E172" s="67"/>
      <c r="F172" s="67"/>
      <c r="G172" s="68"/>
      <c r="H172" s="68"/>
      <c r="I172" s="60"/>
      <c r="J172" s="61"/>
      <c r="K172" s="53"/>
      <c r="L172"/>
      <c r="M172"/>
      <c r="N172"/>
      <c r="O172" s="52"/>
    </row>
    <row r="173" spans="1:15" ht="12.75">
      <c r="A173" s="65"/>
      <c r="B173" s="66"/>
      <c r="C173" s="66"/>
      <c r="D173" s="66"/>
      <c r="E173" s="67"/>
      <c r="F173" s="67"/>
      <c r="G173" s="68"/>
      <c r="H173" s="68"/>
      <c r="I173" s="60"/>
      <c r="J173" s="61"/>
      <c r="K173" s="53"/>
      <c r="L173"/>
      <c r="M173"/>
      <c r="N173"/>
      <c r="O173" s="52"/>
    </row>
    <row r="174" spans="1:15" ht="12.75">
      <c r="A174" s="65"/>
      <c r="B174" s="66"/>
      <c r="C174" s="66"/>
      <c r="D174" s="66"/>
      <c r="E174" s="67"/>
      <c r="F174" s="67"/>
      <c r="G174" s="68"/>
      <c r="H174" s="68"/>
      <c r="I174" s="60"/>
      <c r="J174" s="61"/>
      <c r="K174" s="53"/>
      <c r="L174"/>
      <c r="M174"/>
      <c r="N174"/>
      <c r="O174" s="52"/>
    </row>
    <row r="175" spans="1:15" ht="12.75">
      <c r="A175" s="65"/>
      <c r="B175" s="66"/>
      <c r="C175" s="66"/>
      <c r="D175" s="66"/>
      <c r="E175" s="67"/>
      <c r="F175" s="67"/>
      <c r="G175" s="68"/>
      <c r="H175" s="68"/>
      <c r="I175" s="60"/>
      <c r="J175" s="61"/>
      <c r="K175" s="53"/>
      <c r="L175"/>
      <c r="M175"/>
      <c r="N175"/>
      <c r="O175" s="52"/>
    </row>
    <row r="176" spans="1:15" ht="12.75">
      <c r="A176" s="65"/>
      <c r="B176" s="66"/>
      <c r="C176" s="66"/>
      <c r="D176" s="66"/>
      <c r="E176" s="67"/>
      <c r="F176" s="67"/>
      <c r="G176" s="68"/>
      <c r="H176" s="68"/>
      <c r="I176" s="60"/>
      <c r="J176" s="61"/>
      <c r="K176" s="53"/>
      <c r="L176"/>
      <c r="M176"/>
      <c r="N176"/>
      <c r="O176" s="52"/>
    </row>
    <row r="177" spans="1:15" ht="12.75">
      <c r="A177" s="65"/>
      <c r="B177" s="66"/>
      <c r="C177" s="66"/>
      <c r="D177" s="66"/>
      <c r="E177" s="67"/>
      <c r="F177" s="67"/>
      <c r="G177" s="68"/>
      <c r="H177" s="68"/>
      <c r="I177" s="60"/>
      <c r="J177" s="61"/>
      <c r="K177" s="53"/>
      <c r="L177"/>
      <c r="M177"/>
      <c r="N177"/>
      <c r="O177" s="52"/>
    </row>
    <row r="178" spans="1:15" ht="12.75">
      <c r="A178" s="65"/>
      <c r="B178" s="66"/>
      <c r="C178" s="66"/>
      <c r="D178" s="66"/>
      <c r="E178" s="67"/>
      <c r="F178" s="67"/>
      <c r="G178" s="68"/>
      <c r="H178" s="68"/>
      <c r="I178" s="60"/>
      <c r="J178" s="61"/>
      <c r="K178" s="53"/>
      <c r="L178"/>
      <c r="M178"/>
      <c r="N178"/>
      <c r="O178" s="52"/>
    </row>
    <row r="179" spans="1:15" ht="12.75">
      <c r="A179" s="65"/>
      <c r="B179" s="66"/>
      <c r="C179" s="66"/>
      <c r="D179" s="66"/>
      <c r="E179" s="67"/>
      <c r="F179" s="67"/>
      <c r="G179" s="68"/>
      <c r="H179" s="68"/>
      <c r="I179" s="60"/>
      <c r="J179" s="61"/>
      <c r="K179" s="53"/>
      <c r="L179"/>
      <c r="M179"/>
      <c r="N179"/>
      <c r="O179" s="52"/>
    </row>
    <row r="180" spans="1:15" ht="12.75">
      <c r="A180" s="65"/>
      <c r="B180" s="66"/>
      <c r="C180" s="66"/>
      <c r="D180" s="66"/>
      <c r="E180" s="67"/>
      <c r="F180" s="67"/>
      <c r="G180" s="68"/>
      <c r="H180" s="68"/>
      <c r="I180" s="60"/>
      <c r="J180" s="61"/>
      <c r="K180" s="53"/>
      <c r="L180"/>
      <c r="M180"/>
      <c r="N180"/>
      <c r="O180" s="52"/>
    </row>
    <row r="181" spans="1:15" ht="12.75">
      <c r="A181" s="65"/>
      <c r="B181" s="66"/>
      <c r="C181" s="66"/>
      <c r="D181" s="66"/>
      <c r="E181" s="67"/>
      <c r="F181" s="67"/>
      <c r="G181" s="68"/>
      <c r="H181" s="68"/>
      <c r="I181" s="60"/>
      <c r="J181" s="61"/>
      <c r="K181" s="53"/>
      <c r="L181"/>
      <c r="M181"/>
      <c r="N181"/>
      <c r="O181" s="52"/>
    </row>
    <row r="182" spans="1:15" ht="12.75">
      <c r="A182" s="65"/>
      <c r="B182" s="66"/>
      <c r="C182" s="66"/>
      <c r="D182" s="66"/>
      <c r="E182" s="67"/>
      <c r="F182" s="67"/>
      <c r="G182" s="68"/>
      <c r="H182" s="68"/>
      <c r="I182" s="60"/>
      <c r="J182" s="61"/>
      <c r="K182" s="53"/>
      <c r="L182"/>
      <c r="M182"/>
      <c r="N182"/>
      <c r="O182" s="52"/>
    </row>
    <row r="183" spans="1:15" ht="12.75">
      <c r="A183" s="65"/>
      <c r="B183" s="66"/>
      <c r="C183" s="66"/>
      <c r="D183" s="66"/>
      <c r="E183" s="67"/>
      <c r="F183" s="67"/>
      <c r="G183" s="68"/>
      <c r="H183" s="68"/>
      <c r="I183" s="60"/>
      <c r="J183" s="61"/>
      <c r="K183" s="53"/>
      <c r="L183"/>
      <c r="M183"/>
      <c r="N183"/>
      <c r="O183" s="52"/>
    </row>
    <row r="184" spans="1:15" ht="12.75">
      <c r="A184" s="65"/>
      <c r="B184" s="66"/>
      <c r="C184" s="66"/>
      <c r="D184" s="66"/>
      <c r="E184" s="67"/>
      <c r="F184" s="67"/>
      <c r="G184" s="68"/>
      <c r="H184" s="68"/>
      <c r="I184" s="60"/>
      <c r="J184" s="61"/>
      <c r="K184" s="53"/>
      <c r="L184"/>
      <c r="M184"/>
      <c r="N184"/>
      <c r="O184" s="52"/>
    </row>
    <row r="185" spans="1:15" ht="12.75">
      <c r="A185" s="65"/>
      <c r="B185" s="66"/>
      <c r="C185" s="66"/>
      <c r="D185" s="66"/>
      <c r="E185" s="67"/>
      <c r="F185" s="67"/>
      <c r="G185" s="68"/>
      <c r="H185" s="68"/>
      <c r="I185" s="60"/>
      <c r="J185" s="61"/>
      <c r="K185" s="53"/>
      <c r="L185"/>
      <c r="M185"/>
      <c r="N185"/>
      <c r="O185" s="52"/>
    </row>
    <row r="186" spans="1:15" ht="12.75">
      <c r="A186" s="65"/>
      <c r="B186" s="66"/>
      <c r="C186" s="66"/>
      <c r="D186" s="66"/>
      <c r="E186" s="67"/>
      <c r="F186" s="67"/>
      <c r="G186" s="68"/>
      <c r="H186" s="68"/>
      <c r="I186" s="60"/>
      <c r="J186" s="61"/>
      <c r="K186" s="53"/>
      <c r="L186"/>
      <c r="M186"/>
      <c r="N186"/>
      <c r="O186" s="52"/>
    </row>
    <row r="187" spans="1:15" ht="12.75">
      <c r="A187" s="65"/>
      <c r="B187" s="66"/>
      <c r="C187" s="66"/>
      <c r="D187" s="66"/>
      <c r="E187" s="67"/>
      <c r="F187" s="67"/>
      <c r="G187" s="68"/>
      <c r="H187" s="68"/>
      <c r="I187" s="60"/>
      <c r="J187" s="61"/>
      <c r="K187" s="53"/>
      <c r="L187"/>
      <c r="M187"/>
      <c r="N187"/>
      <c r="O187" s="52"/>
    </row>
    <row r="188" spans="1:15" ht="12.75">
      <c r="A188" s="65"/>
      <c r="B188" s="66"/>
      <c r="C188" s="66"/>
      <c r="D188" s="66"/>
      <c r="E188" s="67"/>
      <c r="F188" s="67"/>
      <c r="G188" s="68"/>
      <c r="H188" s="68"/>
      <c r="I188" s="60"/>
      <c r="J188" s="61"/>
      <c r="K188" s="53"/>
      <c r="L188"/>
      <c r="M188"/>
      <c r="N188"/>
      <c r="O188" s="52"/>
    </row>
    <row r="189" spans="1:15" ht="12.75">
      <c r="A189" s="65"/>
      <c r="B189" s="66"/>
      <c r="C189" s="66"/>
      <c r="D189" s="66"/>
      <c r="E189" s="67"/>
      <c r="F189" s="67"/>
      <c r="G189" s="68"/>
      <c r="H189" s="68"/>
      <c r="I189" s="60"/>
      <c r="J189" s="61"/>
      <c r="K189" s="53"/>
      <c r="L189"/>
      <c r="M189"/>
      <c r="N189"/>
      <c r="O189" s="52"/>
    </row>
    <row r="190" spans="1:15" ht="12.75">
      <c r="A190" s="65"/>
      <c r="B190" s="66"/>
      <c r="C190" s="66"/>
      <c r="D190" s="66"/>
      <c r="E190" s="67"/>
      <c r="F190" s="67"/>
      <c r="G190" s="68"/>
      <c r="H190" s="68"/>
      <c r="I190" s="60"/>
      <c r="J190" s="61"/>
      <c r="K190" s="53"/>
      <c r="L190"/>
      <c r="M190"/>
      <c r="N190"/>
      <c r="O190" s="52"/>
    </row>
    <row r="191" spans="1:15" ht="12.75">
      <c r="A191" s="65"/>
      <c r="B191" s="66"/>
      <c r="C191" s="66"/>
      <c r="D191" s="66"/>
      <c r="E191" s="67"/>
      <c r="F191" s="67"/>
      <c r="G191" s="68"/>
      <c r="H191" s="68"/>
      <c r="I191" s="60"/>
      <c r="J191" s="61"/>
      <c r="K191" s="53"/>
      <c r="L191"/>
      <c r="M191"/>
      <c r="N191"/>
      <c r="O191" s="52"/>
    </row>
    <row r="192" spans="1:15" ht="12.75">
      <c r="A192" s="65"/>
      <c r="B192" s="66"/>
      <c r="C192" s="66"/>
      <c r="D192" s="66"/>
      <c r="E192" s="67"/>
      <c r="F192" s="67"/>
      <c r="G192" s="68"/>
      <c r="H192" s="68"/>
      <c r="I192" s="60"/>
      <c r="J192" s="61"/>
      <c r="K192" s="53"/>
      <c r="L192"/>
      <c r="M192"/>
      <c r="N192"/>
      <c r="O192" s="52"/>
    </row>
    <row r="193" spans="1:15" ht="12.75">
      <c r="A193" s="65"/>
      <c r="B193" s="66"/>
      <c r="C193" s="66"/>
      <c r="D193" s="66"/>
      <c r="E193" s="67"/>
      <c r="F193" s="67"/>
      <c r="G193" s="68"/>
      <c r="H193" s="68"/>
      <c r="I193" s="60"/>
      <c r="J193" s="61"/>
      <c r="K193" s="53"/>
      <c r="L193"/>
      <c r="M193"/>
      <c r="N193"/>
      <c r="O193" s="52"/>
    </row>
    <row r="194" spans="1:15" ht="12.75">
      <c r="A194" s="65"/>
      <c r="B194" s="66"/>
      <c r="C194" s="66"/>
      <c r="D194" s="66"/>
      <c r="E194" s="67"/>
      <c r="F194" s="67"/>
      <c r="G194" s="68"/>
      <c r="H194" s="68"/>
      <c r="I194" s="60"/>
      <c r="J194" s="61"/>
      <c r="K194" s="53"/>
      <c r="L194"/>
      <c r="M194"/>
      <c r="N194"/>
      <c r="O194" s="52"/>
    </row>
    <row r="195" spans="1:15" ht="12.75">
      <c r="A195" s="65"/>
      <c r="B195" s="66"/>
      <c r="C195" s="66"/>
      <c r="D195" s="66"/>
      <c r="E195" s="67"/>
      <c r="F195" s="67"/>
      <c r="G195" s="68"/>
      <c r="H195" s="68"/>
      <c r="I195" s="60"/>
      <c r="J195" s="61"/>
      <c r="K195" s="53"/>
      <c r="L195"/>
      <c r="M195"/>
      <c r="N195"/>
      <c r="O195" s="52"/>
    </row>
    <row r="196" spans="5:12" ht="12.75">
      <c r="E196" s="41"/>
      <c r="F196"/>
      <c r="G196"/>
      <c r="H196" s="53"/>
      <c r="I196" s="53"/>
      <c r="J196" s="53"/>
      <c r="K196" s="53"/>
      <c r="L196" s="53"/>
    </row>
    <row r="197" spans="5:12" ht="12.75">
      <c r="E197" s="41"/>
      <c r="F197"/>
      <c r="G197"/>
      <c r="H197" s="53"/>
      <c r="I197" s="53"/>
      <c r="J197" s="53"/>
      <c r="K197" s="53"/>
      <c r="L197" s="53"/>
    </row>
    <row r="198" spans="5:12" ht="12.75">
      <c r="E198" s="41"/>
      <c r="F198"/>
      <c r="G198"/>
      <c r="H198" s="53"/>
      <c r="I198" s="53"/>
      <c r="J198" s="53"/>
      <c r="K198" s="53"/>
      <c r="L198" s="53"/>
    </row>
    <row r="199" spans="5:12" ht="12.75">
      <c r="E199" s="41"/>
      <c r="F199"/>
      <c r="G199"/>
      <c r="H199" s="53"/>
      <c r="I199" s="53"/>
      <c r="J199" s="53"/>
      <c r="K199" s="53"/>
      <c r="L199" s="53"/>
    </row>
    <row r="200" spans="1:12" ht="12.75">
      <c r="A200"/>
      <c r="B200"/>
      <c r="C200"/>
      <c r="D200"/>
      <c r="E200" s="41"/>
      <c r="F200"/>
      <c r="G200"/>
      <c r="H200" s="53"/>
      <c r="I200" s="53"/>
      <c r="J200" s="53"/>
      <c r="K200" s="53"/>
      <c r="L200" s="53"/>
    </row>
    <row r="201" spans="1:12" ht="12.75">
      <c r="A201"/>
      <c r="B201"/>
      <c r="C201"/>
      <c r="D201"/>
      <c r="E201" s="41"/>
      <c r="F201"/>
      <c r="G201"/>
      <c r="H201" s="53"/>
      <c r="I201" s="53"/>
      <c r="J201" s="53"/>
      <c r="K201" s="53"/>
      <c r="L201" s="53"/>
    </row>
    <row r="202" spans="1:12" ht="12.75">
      <c r="A202"/>
      <c r="B202"/>
      <c r="C202"/>
      <c r="D202"/>
      <c r="E202" s="41"/>
      <c r="F202"/>
      <c r="G202"/>
      <c r="H202" s="53"/>
      <c r="I202" s="53"/>
      <c r="J202" s="53"/>
      <c r="K202" s="53"/>
      <c r="L202" s="53"/>
    </row>
    <row r="203" spans="1:12" ht="12.75">
      <c r="A203"/>
      <c r="B203"/>
      <c r="C203"/>
      <c r="D203"/>
      <c r="E203" s="41"/>
      <c r="F203"/>
      <c r="G203"/>
      <c r="H203" s="53"/>
      <c r="I203" s="53"/>
      <c r="J203" s="53"/>
      <c r="K203" s="53"/>
      <c r="L203" s="53"/>
    </row>
    <row r="204" spans="1:12" ht="12.75">
      <c r="A204"/>
      <c r="B204"/>
      <c r="C204"/>
      <c r="D204"/>
      <c r="E204" s="41"/>
      <c r="F204"/>
      <c r="G204"/>
      <c r="H204" s="53"/>
      <c r="I204" s="53"/>
      <c r="J204" s="53"/>
      <c r="K204" s="53"/>
      <c r="L204" s="53"/>
    </row>
    <row r="205" spans="1:12" ht="12.75">
      <c r="A205"/>
      <c r="B205"/>
      <c r="C205"/>
      <c r="D205"/>
      <c r="E205" s="41"/>
      <c r="F205"/>
      <c r="G205"/>
      <c r="H205" s="53"/>
      <c r="I205" s="53"/>
      <c r="J205" s="53"/>
      <c r="K205" s="53"/>
      <c r="L205" s="53"/>
    </row>
    <row r="206" spans="1:12" ht="12.75">
      <c r="A206"/>
      <c r="B206"/>
      <c r="C206"/>
      <c r="D206"/>
      <c r="E206" s="41"/>
      <c r="F206"/>
      <c r="G206"/>
      <c r="H206" s="53"/>
      <c r="I206" s="53"/>
      <c r="J206" s="53"/>
      <c r="K206" s="53"/>
      <c r="L206" s="53"/>
    </row>
    <row r="207" spans="1:12" ht="12.75">
      <c r="A207"/>
      <c r="B207"/>
      <c r="C207"/>
      <c r="D207"/>
      <c r="E207" s="41"/>
      <c r="F207"/>
      <c r="G207"/>
      <c r="H207" s="53"/>
      <c r="I207" s="53"/>
      <c r="J207" s="53"/>
      <c r="K207" s="53"/>
      <c r="L207" s="53"/>
    </row>
    <row r="208" spans="1:12" ht="12.75">
      <c r="A208"/>
      <c r="B208"/>
      <c r="C208"/>
      <c r="D208"/>
      <c r="E208" s="41"/>
      <c r="F208"/>
      <c r="G208"/>
      <c r="H208" s="53"/>
      <c r="I208" s="53"/>
      <c r="J208" s="53"/>
      <c r="K208" s="53"/>
      <c r="L208" s="53"/>
    </row>
    <row r="209" spans="1:12" ht="12.75">
      <c r="A209"/>
      <c r="B209"/>
      <c r="C209"/>
      <c r="D209"/>
      <c r="E209" s="41"/>
      <c r="F209"/>
      <c r="G209"/>
      <c r="H209" s="53"/>
      <c r="I209" s="53"/>
      <c r="J209" s="53"/>
      <c r="K209" s="53"/>
      <c r="L209" s="53"/>
    </row>
    <row r="210" spans="1:12" ht="12.75">
      <c r="A210"/>
      <c r="B210"/>
      <c r="C210"/>
      <c r="D210"/>
      <c r="E210" s="41"/>
      <c r="F210"/>
      <c r="G210"/>
      <c r="H210" s="53"/>
      <c r="I210" s="53"/>
      <c r="J210" s="53"/>
      <c r="K210" s="53"/>
      <c r="L210" s="53"/>
    </row>
    <row r="211" spans="1:12" ht="12.75">
      <c r="A211"/>
      <c r="B211"/>
      <c r="C211"/>
      <c r="D211"/>
      <c r="E211" s="41"/>
      <c r="F211"/>
      <c r="G211"/>
      <c r="H211" s="53"/>
      <c r="I211" s="53"/>
      <c r="J211" s="53"/>
      <c r="K211" s="53"/>
      <c r="L211" s="53"/>
    </row>
    <row r="212" spans="1:12" ht="12.75">
      <c r="A212" s="54"/>
      <c r="B212" s="54"/>
      <c r="C212"/>
      <c r="D212"/>
      <c r="E212"/>
      <c r="F212"/>
      <c r="G212"/>
      <c r="H212" s="53"/>
      <c r="I212" s="53"/>
      <c r="J212" s="53"/>
      <c r="K212" s="53"/>
      <c r="L212" s="53"/>
    </row>
    <row r="213" spans="1:12" ht="12.75">
      <c r="A213" s="53"/>
      <c r="B213" s="53"/>
      <c r="C213" s="55"/>
      <c r="D213" s="55"/>
      <c r="E213" s="56"/>
      <c r="F213" s="55"/>
      <c r="G213" s="57"/>
      <c r="H213" s="53"/>
      <c r="I213" s="53"/>
      <c r="J213" s="53"/>
      <c r="K213" s="53"/>
      <c r="L213" s="53"/>
    </row>
    <row r="214" spans="1:12" ht="12.75">
      <c r="A214" s="58"/>
      <c r="B214" s="58"/>
      <c r="C214" s="53"/>
      <c r="D214" s="53"/>
      <c r="E214" s="59"/>
      <c r="F214" s="53"/>
      <c r="G214" s="53"/>
      <c r="H214" s="53"/>
      <c r="I214" s="53"/>
      <c r="J214" s="53"/>
      <c r="K214" s="53"/>
      <c r="L214" s="53"/>
    </row>
    <row r="215" spans="1:12" ht="12.75">
      <c r="A215" s="53"/>
      <c r="B215" s="53"/>
      <c r="C215" s="53"/>
      <c r="D215" s="53"/>
      <c r="E215" s="59"/>
      <c r="F215" s="53"/>
      <c r="G215" s="53"/>
      <c r="H215"/>
      <c r="I215"/>
      <c r="J215"/>
      <c r="K215"/>
      <c r="L215"/>
    </row>
    <row r="216" spans="1:7" ht="12.75">
      <c r="A216" s="53"/>
      <c r="B216" s="53"/>
      <c r="C216" s="53"/>
      <c r="D216" s="53"/>
      <c r="E216" s="59"/>
      <c r="F216" s="53"/>
      <c r="G216" s="53"/>
    </row>
    <row r="217" spans="1:7" ht="12.75">
      <c r="A217" s="53"/>
      <c r="B217" s="53"/>
      <c r="C217" s="53"/>
      <c r="D217" s="53"/>
      <c r="E217" s="59"/>
      <c r="F217" s="53"/>
      <c r="G217" s="53"/>
    </row>
    <row r="218" spans="1:7" ht="12.75">
      <c r="A218" s="53"/>
      <c r="B218" s="53"/>
      <c r="C218" s="53"/>
      <c r="D218" s="53"/>
      <c r="E218" s="59"/>
      <c r="F218" s="53"/>
      <c r="G218" s="53"/>
    </row>
    <row r="219" spans="1:7" ht="12.75">
      <c r="A219" s="53"/>
      <c r="B219" s="53"/>
      <c r="C219" s="53"/>
      <c r="D219" s="53"/>
      <c r="E219" s="59"/>
      <c r="F219" s="53"/>
      <c r="G219" s="53"/>
    </row>
    <row r="220" spans="1:7" ht="12.75">
      <c r="A220" s="53"/>
      <c r="B220" s="53"/>
      <c r="C220" s="53"/>
      <c r="D220" s="53"/>
      <c r="E220" s="59"/>
      <c r="F220" s="53"/>
      <c r="G220" s="53"/>
    </row>
    <row r="221" spans="1:7" ht="12.75">
      <c r="A221" s="53"/>
      <c r="B221" s="53"/>
      <c r="C221" s="53"/>
      <c r="D221" s="53"/>
      <c r="E221" s="59"/>
      <c r="F221" s="53"/>
      <c r="G221" s="53"/>
    </row>
    <row r="222" spans="1:7" ht="12.75">
      <c r="A222" s="53"/>
      <c r="B222" s="53"/>
      <c r="C222" s="53"/>
      <c r="D222" s="53"/>
      <c r="E222" s="59"/>
      <c r="F222" s="53"/>
      <c r="G222" s="53"/>
    </row>
    <row r="223" spans="1:7" ht="12.75">
      <c r="A223" s="53"/>
      <c r="B223" s="53"/>
      <c r="C223" s="53"/>
      <c r="D223" s="53"/>
      <c r="E223" s="59"/>
      <c r="F223" s="53"/>
      <c r="G223" s="53"/>
    </row>
    <row r="224" spans="1:7" ht="12.75">
      <c r="A224" s="53"/>
      <c r="B224" s="53"/>
      <c r="C224" s="53"/>
      <c r="D224" s="53"/>
      <c r="E224" s="59"/>
      <c r="F224" s="53"/>
      <c r="G224" s="53"/>
    </row>
    <row r="225" spans="1:7" ht="12.75">
      <c r="A225" s="53"/>
      <c r="B225" s="53"/>
      <c r="C225" s="53"/>
      <c r="D225" s="53"/>
      <c r="E225" s="59"/>
      <c r="F225" s="53"/>
      <c r="G225" s="53"/>
    </row>
    <row r="226" spans="1:7" ht="12.75">
      <c r="A226" s="53"/>
      <c r="B226" s="53"/>
      <c r="C226" s="53"/>
      <c r="D226" s="53"/>
      <c r="E226" s="59"/>
      <c r="F226" s="53"/>
      <c r="G226" s="53"/>
    </row>
  </sheetData>
  <sheetProtection/>
  <mergeCells count="3">
    <mergeCell ref="A1:G1"/>
    <mergeCell ref="A3:B3"/>
    <mergeCell ref="A4:B4"/>
  </mergeCells>
  <printOptions/>
  <pageMargins left="0.5905511811023623" right="0.3937007874015748" top="0.1968503937007874" bottom="0.65" header="0" footer="0.1968503937007874"/>
  <pageSetup horizontalDpi="300" verticalDpi="300" orientation="portrait" paperSize="9" scale="9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Červinka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rajccanova</cp:lastModifiedBy>
  <cp:lastPrinted>2014-04-29T13:09:56Z</cp:lastPrinted>
  <dcterms:created xsi:type="dcterms:W3CDTF">2005-06-29T15:34:58Z</dcterms:created>
  <dcterms:modified xsi:type="dcterms:W3CDTF">2020-08-12T07:54:09Z</dcterms:modified>
  <cp:category/>
  <cp:version/>
  <cp:contentType/>
  <cp:contentStatus/>
</cp:coreProperties>
</file>